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15" windowWidth="19200" windowHeight="603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d" sheetId="4" r:id="rId8"/>
    <sheet name="Část 4" sheetId="5" r:id="rId9"/>
    <sheet name="Část 4a" sheetId="39" r:id="rId10"/>
    <sheet name="Část 5" sheetId="6" r:id="rId11"/>
    <sheet name="Část 7" sheetId="8" r:id="rId12"/>
    <sheet name="Část 7a" sheetId="28" r:id="rId13"/>
    <sheet name="Část 8" sheetId="9" r:id="rId14"/>
    <sheet name="Část 10" sheetId="11" r:id="rId15"/>
    <sheet name="Část 11" sheetId="12" r:id="rId16"/>
    <sheet name="Část 12" sheetId="13" r:id="rId17"/>
    <sheet name="Část 13" sheetId="14" r:id="rId18"/>
    <sheet name="Část 15" sheetId="41" r:id="rId19"/>
    <sheet name="Část 15a" sheetId="45" r:id="rId20"/>
    <sheet name="Část 15b" sheetId="32" r:id="rId21"/>
    <sheet name="Část 15c" sheetId="44" r:id="rId22"/>
    <sheet name="Část 15d" sheetId="42" r:id="rId23"/>
    <sheet name="Část 16" sheetId="17" r:id="rId24"/>
    <sheet name="Část 21" sheetId="40" r:id="rId25"/>
  </sheets>
  <definedNames>
    <definedName name="_xlnm.Print_Area" localSheetId="0">Obsah!$A$1:$D$69</definedName>
  </definedNames>
  <calcPr calcId="145621"/>
</workbook>
</file>

<file path=xl/calcChain.xml><?xml version="1.0" encoding="utf-8"?>
<calcChain xmlns="http://schemas.openxmlformats.org/spreadsheetml/2006/main">
  <c r="C40" i="17" l="1"/>
  <c r="C39" i="17"/>
  <c r="E23" i="9" l="1"/>
  <c r="G54" i="31"/>
  <c r="F54" i="31"/>
  <c r="E54" i="31"/>
  <c r="D54" i="31"/>
  <c r="G18" i="31"/>
  <c r="G55" i="31" s="1"/>
  <c r="F18" i="31"/>
  <c r="F55" i="31" s="1"/>
  <c r="E18" i="31"/>
  <c r="E55" i="31" s="1"/>
  <c r="D18" i="31"/>
  <c r="D55" i="31" s="1"/>
</calcChain>
</file>

<file path=xl/sharedStrings.xml><?xml version="1.0" encoding="utf-8"?>
<sst xmlns="http://schemas.openxmlformats.org/spreadsheetml/2006/main" count="1847" uniqueCount="1202">
  <si>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</si>
  <si>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</si>
  <si>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</si>
  <si>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</si>
  <si>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</si>
  <si>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</si>
  <si>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</si>
  <si>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</si>
  <si>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</si>
  <si>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</si>
  <si>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</si>
  <si>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</si>
  <si>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</si>
  <si>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</si>
  <si>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</si>
  <si>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</si>
  <si>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</si>
  <si>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</si>
  <si>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</si>
  <si>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</si>
  <si>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</si>
  <si>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</si>
  <si>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</si>
  <si>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</si>
  <si>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</si>
  <si>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</si>
  <si>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</si>
  <si>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</si>
  <si>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</si>
  <si>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</si>
  <si>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</si>
  <si>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</si>
  <si>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</si>
  <si>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</si>
  <si>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</si>
  <si>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</si>
  <si>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</si>
  <si>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</si>
  <si>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</si>
  <si>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</si>
  <si>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</si>
  <si>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</si>
  <si>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</si>
  <si>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</si>
  <si>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čl. 445</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</si>
  <si>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</si>
  <si>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</si>
  <si>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</si>
  <si>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</si>
  <si>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</si>
  <si>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</si>
  <si>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</si>
  <si>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</si>
  <si>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</si>
  <si>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</si>
  <si>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</si>
  <si>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</si>
  <si>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</si>
  <si>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</si>
  <si>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</si>
  <si>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</si>
  <si>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</si>
  <si>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</si>
  <si>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</si>
  <si>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</si>
  <si>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</si>
  <si>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</si>
  <si>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</si>
  <si>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</si>
  <si>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</si>
  <si>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</si>
  <si>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</si>
  <si>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</si>
  <si>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</si>
  <si>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</si>
  <si>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</si>
  <si>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</si>
  <si>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</si>
  <si>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</si>
  <si>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</si>
  <si>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</si>
  <si>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</si>
  <si>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</si>
  <si>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</si>
  <si>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</si>
  <si>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</si>
  <si>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Sekuritizované expozice</t>
  </si>
  <si>
    <t>Druh expozice</t>
  </si>
  <si>
    <t>Instituce zpřístupňují informace o svých cílech a zásadách v oblasti řízení rizik pro jednotlivé kategorie rizik</t>
  </si>
  <si>
    <t>Struktura a organizace příslušné funkce řízení rizik</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</si>
  <si>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</si>
  <si>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</si>
  <si>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</si>
  <si>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</si>
  <si>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</si>
  <si>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</si>
  <si>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</si>
  <si>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</si>
  <si>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</si>
  <si>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</si>
  <si>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</si>
  <si>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</si>
  <si>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</si>
  <si>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</si>
  <si>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</si>
  <si>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</si>
  <si>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</si>
  <si>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</si>
  <si>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</si>
  <si>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</si>
  <si>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</si>
  <si>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</si>
  <si>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</si>
  <si>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</si>
  <si>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</si>
  <si>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</si>
  <si>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</si>
  <si>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</si>
  <si>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</si>
  <si>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</si>
  <si>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</si>
  <si>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Průměrný objem expozic za celé období v členění podle jednotlivých kategorií expozic</t>
  </si>
  <si>
    <t>Další podrobnosti</t>
  </si>
  <si>
    <t>Obecné úpravy o úvěrové riziko</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</si>
  <si>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</si>
  <si>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</si>
  <si>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</si>
  <si>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</si>
  <si>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</si>
  <si>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</si>
  <si>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</si>
  <si>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</si>
  <si>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</si>
  <si>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</si>
  <si>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</si>
  <si>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</si>
  <si>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</si>
  <si>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</si>
  <si>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</si>
  <si>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</si>
  <si>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</si>
  <si>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</si>
  <si>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</si>
  <si>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</si>
  <si>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</si>
  <si>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</si>
  <si>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</si>
  <si>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</si>
  <si>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</si>
  <si>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</si>
  <si>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</si>
  <si>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</si>
  <si>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</si>
  <si>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</si>
  <si>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</si>
  <si>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</si>
  <si>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</si>
  <si>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</si>
  <si>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</si>
  <si>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</si>
  <si>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</si>
  <si>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</si>
  <si>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</si>
  <si>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</si>
  <si>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</si>
  <si>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</si>
  <si>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</si>
  <si>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</si>
  <si>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</si>
  <si>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</si>
  <si>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</si>
  <si>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</si>
  <si>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</si>
  <si>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</si>
  <si>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</si>
  <si>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</si>
  <si>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</si>
  <si>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</si>
  <si>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</si>
  <si>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</si>
  <si>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</si>
  <si>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</si>
  <si>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</si>
  <si>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</si>
  <si>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</si>
  <si>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</si>
  <si>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</si>
  <si>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</si>
  <si>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</si>
  <si>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</si>
  <si>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</si>
  <si>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</si>
  <si>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</si>
  <si>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</si>
  <si>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</si>
  <si>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</si>
  <si>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</si>
  <si>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</si>
  <si>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</si>
  <si>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</si>
  <si>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</si>
  <si>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</si>
  <si>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</si>
  <si>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</si>
  <si>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</si>
  <si>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</si>
  <si>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</si>
  <si>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</si>
  <si>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</si>
  <si>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</si>
  <si>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</si>
  <si>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</si>
  <si>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</si>
  <si>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</si>
  <si>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</si>
  <si>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</si>
  <si>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</si>
  <si>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</si>
  <si>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</si>
  <si>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</si>
  <si>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</si>
  <si>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</si>
  <si>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</si>
  <si>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</si>
  <si>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</si>
  <si>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</si>
  <si>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</si>
  <si>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</si>
  <si>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</si>
  <si>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</si>
  <si>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</si>
  <si>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</si>
  <si>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</si>
  <si>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</si>
  <si>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</si>
  <si>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</si>
  <si>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</si>
  <si>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</si>
  <si>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</si>
  <si>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</si>
  <si>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</si>
  <si>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</si>
  <si>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</si>
  <si>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</si>
  <si>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</si>
  <si>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</si>
  <si>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</si>
  <si>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</si>
  <si>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</si>
  <si>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</si>
  <si>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</si>
  <si>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</si>
  <si>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Nezávisle ověřený mezitímní zisk snížený o předvídatelné výplaty nebo dividendy</t>
  </si>
  <si>
    <t>Čl. 26 odst. 2</t>
  </si>
  <si>
    <t>Kmenový kapitál tier 1 před normativními úpravami</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</si>
  <si>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</si>
  <si>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</si>
  <si>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</si>
  <si>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</si>
  <si>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</si>
  <si>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</si>
  <si>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</si>
  <si>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</si>
  <si>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</si>
  <si>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</si>
  <si>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</si>
  <si>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</si>
  <si>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</si>
  <si>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</si>
  <si>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</si>
  <si>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</si>
  <si>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</si>
  <si>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</si>
  <si>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</si>
  <si>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Čl. 36 odst. 1 písm. g), článek 44</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</si>
  <si>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</si>
  <si>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</si>
  <si>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</si>
  <si>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</si>
  <si>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</si>
  <si>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</si>
  <si>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</si>
  <si>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</si>
  <si>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</si>
  <si>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</si>
  <si>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</si>
  <si>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</si>
  <si>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</si>
  <si>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</si>
  <si>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</si>
  <si>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</si>
  <si>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</si>
  <si>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</si>
  <si>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</si>
  <si>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</si>
  <si>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</si>
  <si>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</si>
  <si>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</si>
  <si>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</si>
  <si>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</si>
  <si>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</si>
  <si>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</si>
  <si>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</si>
  <si>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</si>
  <si>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</si>
  <si>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</si>
  <si>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</si>
  <si>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</si>
  <si>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</si>
  <si>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</si>
  <si>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</si>
  <si>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</si>
  <si>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</si>
  <si>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</si>
  <si>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</si>
  <si>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</si>
  <si>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</si>
  <si>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Čl. 56 písm. b), článek 58</t>
  </si>
  <si>
    <t>Čl. 56 písm. d), články 59, 79</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</si>
  <si>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</si>
  <si>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</si>
  <si>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</si>
  <si>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</si>
  <si>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</si>
  <si>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</si>
  <si>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</si>
  <si>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</si>
  <si>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</si>
  <si>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</si>
  <si>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</si>
  <si>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</si>
  <si>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</si>
  <si>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</si>
  <si>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</si>
  <si>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</si>
  <si>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</si>
  <si>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</si>
  <si>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</si>
  <si>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</si>
  <si>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</si>
  <si>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</si>
  <si>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</si>
  <si>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</si>
  <si>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</si>
  <si>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</si>
  <si>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</si>
  <si>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</si>
  <si>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</si>
  <si>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</si>
  <si>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Čl. 92 odst. 2 písm. a)</t>
  </si>
  <si>
    <t>Čl. 92 odst. 2 písm. b)</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</si>
  <si>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</si>
  <si>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</si>
  <si>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</si>
  <si>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</si>
  <si>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</si>
  <si>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</si>
  <si>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</si>
  <si>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</si>
  <si>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</si>
  <si>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</si>
  <si>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Objemy pod prahovými hodnotami pro odpočet (před použitím rizikových vah)</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</si>
  <si>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</si>
  <si>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</si>
  <si>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</si>
  <si>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</si>
  <si>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</si>
  <si>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</si>
  <si>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</si>
  <si>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</si>
  <si>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</si>
  <si>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</si>
  <si>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</si>
  <si>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</si>
  <si>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</si>
  <si>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</si>
  <si>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</si>
  <si>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</si>
  <si>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</si>
  <si>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</si>
  <si>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</si>
  <si>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</si>
  <si>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</si>
  <si>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</si>
  <si>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</si>
  <si>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</si>
  <si>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</si>
  <si>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</si>
  <si>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</si>
  <si>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</si>
  <si>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</si>
  <si>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</si>
  <si>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</si>
  <si>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</si>
  <si>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</si>
  <si>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</si>
  <si>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</si>
  <si>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</si>
  <si>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</si>
  <si>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</si>
  <si>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</si>
  <si>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</si>
  <si>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</si>
  <si>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</si>
  <si>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</si>
  <si>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</si>
  <si>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</si>
  <si>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</si>
  <si>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</si>
  <si>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</si>
  <si>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</si>
  <si>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</si>
  <si>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</si>
  <si>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</si>
  <si>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</si>
  <si>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</si>
  <si>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</si>
  <si>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</si>
  <si>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</si>
  <si>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</si>
  <si>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</si>
  <si>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</si>
  <si>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</si>
  <si>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</si>
  <si>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</si>
  <si>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</si>
  <si>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</si>
  <si>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</si>
  <si>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</si>
  <si>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</si>
  <si>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</si>
  <si>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</si>
  <si>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</si>
  <si>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</si>
  <si>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</si>
  <si>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</si>
  <si>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</si>
  <si>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</si>
  <si>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</si>
  <si>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</si>
  <si>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</si>
  <si>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</si>
  <si>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</si>
  <si>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</si>
  <si>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</si>
  <si>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</si>
  <si>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</si>
  <si>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</si>
  <si>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</si>
  <si>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</si>
  <si>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</si>
  <si>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</si>
  <si>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</si>
  <si>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</si>
  <si>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</si>
  <si>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</si>
  <si>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</si>
  <si>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</si>
  <si>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</si>
  <si>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</si>
  <si>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</si>
  <si>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</si>
  <si>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</si>
  <si>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</si>
  <si>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</si>
  <si>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</si>
  <si>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</si>
  <si>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</si>
  <si>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</si>
  <si>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</si>
  <si>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</si>
  <si>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</si>
  <si>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</si>
  <si>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</si>
  <si>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</si>
  <si>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</si>
  <si>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</si>
  <si>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</si>
  <si>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</si>
  <si>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</si>
  <si>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</si>
  <si>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</si>
  <si>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</si>
  <si>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</si>
  <si>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</si>
  <si>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</si>
  <si>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</si>
  <si>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</si>
  <si>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</si>
  <si>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</si>
  <si>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</si>
  <si>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</si>
  <si>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</si>
  <si>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</si>
  <si>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</si>
  <si>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</si>
  <si>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</si>
  <si>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</si>
  <si>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</si>
  <si>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</si>
  <si>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</si>
  <si>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</si>
  <si>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</si>
  <si>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</si>
  <si>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</si>
  <si>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</si>
  <si>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</si>
  <si>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</si>
  <si>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</si>
  <si>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</si>
  <si>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</si>
  <si>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</si>
  <si>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</si>
  <si>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</si>
  <si>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</si>
  <si>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</si>
  <si>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</si>
  <si>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</si>
  <si>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</si>
  <si>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</si>
  <si>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</si>
  <si>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</si>
  <si>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</si>
  <si>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</si>
  <si>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</si>
  <si>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</si>
  <si>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</si>
  <si>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</si>
  <si>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</si>
  <si>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</si>
  <si>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</si>
  <si>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</si>
  <si>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</si>
  <si>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</si>
  <si>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</si>
  <si>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</si>
  <si>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</si>
  <si>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</si>
  <si>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</si>
  <si>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</si>
  <si>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</si>
  <si>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</si>
  <si>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</si>
  <si>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</si>
  <si>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</si>
  <si>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</si>
  <si>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</si>
  <si>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</si>
  <si>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</si>
  <si>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</si>
  <si>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</si>
  <si>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</si>
  <si>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</si>
  <si>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</si>
  <si>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</si>
  <si>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</si>
  <si>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</si>
  <si>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</si>
  <si>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</si>
  <si>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</si>
  <si>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</si>
  <si>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</si>
  <si>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</si>
  <si>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</si>
  <si>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</si>
  <si>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</si>
  <si>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</si>
  <si>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</si>
  <si>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</si>
  <si>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</si>
  <si>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</si>
  <si>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</si>
  <si>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</si>
  <si>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</si>
  <si>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</si>
  <si>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</si>
  <si>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</si>
  <si>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</si>
  <si>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</si>
  <si>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</si>
  <si>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</si>
  <si>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</si>
  <si>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</si>
  <si>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</si>
  <si>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</si>
  <si>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</si>
  <si>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</si>
  <si>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</si>
  <si>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</si>
  <si>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</si>
  <si>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</si>
  <si>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</si>
  <si>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</si>
  <si>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</si>
  <si>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</si>
  <si>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</si>
  <si>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</si>
  <si>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</si>
  <si>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</si>
  <si>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</si>
  <si>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</si>
  <si>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</si>
  <si>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</si>
  <si>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</si>
  <si>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</si>
  <si>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</si>
  <si>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</si>
  <si>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Použití interních modelů pro tržní riziko</t>
  </si>
  <si>
    <t>Použití pokročilých přístupů k měření operačního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</si>
  <si>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</si>
  <si>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</si>
  <si>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Vrcholné vedení</t>
  </si>
  <si>
    <t>Zásady odměňování III</t>
  </si>
  <si>
    <t>Část 15b</t>
  </si>
  <si>
    <t>Jiná aktiva nemající povahu úvěrového závazku</t>
  </si>
  <si>
    <t>frekvence vykazování</t>
  </si>
  <si>
    <t>Instituce zpřístupňují níže uvedené informace týkající se jejich pákového poměru vypočteného podle článku 429 a jejich řízení rizika nadměrné páky</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</si>
  <si>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</si>
  <si>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</si>
  <si>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</si>
  <si>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</si>
  <si>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</si>
  <si>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</si>
  <si>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</si>
  <si>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</si>
  <si>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</si>
  <si>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</si>
  <si>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</si>
  <si>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</si>
  <si>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</si>
  <si>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</si>
  <si>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</si>
  <si>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</si>
  <si>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</si>
  <si>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</si>
  <si>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</si>
  <si>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</si>
  <si>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</si>
  <si>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</si>
  <si>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</si>
  <si>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</si>
  <si>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</si>
  <si>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</si>
  <si>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</si>
  <si>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4 (čtvrtletně)</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</si>
  <si>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</si>
  <si>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</si>
  <si>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</si>
  <si>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</si>
  <si>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</si>
  <si>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</si>
  <si>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</si>
  <si>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</si>
  <si>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</si>
  <si>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</si>
  <si>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</si>
  <si>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</si>
  <si>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</si>
  <si>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</si>
  <si>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</si>
  <si>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</si>
  <si>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</si>
  <si>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</si>
  <si>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</si>
  <si>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</si>
  <si>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</si>
  <si>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</si>
  <si>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</si>
  <si>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</si>
  <si>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</si>
  <si>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</si>
  <si>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</si>
  <si>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</si>
  <si>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</si>
  <si>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</si>
  <si>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</si>
  <si>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</si>
  <si>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</si>
  <si>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</si>
  <si>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</si>
  <si>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</si>
  <si>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</si>
  <si>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</si>
  <si>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</si>
  <si>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</si>
  <si>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</si>
  <si>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</si>
  <si>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Část 21</t>
  </si>
  <si>
    <t>020</t>
  </si>
  <si>
    <t>050</t>
  </si>
  <si>
    <t>070</t>
  </si>
  <si>
    <t>080</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</si>
  <si>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</si>
  <si>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</si>
  <si>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</si>
  <si>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</si>
  <si>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</si>
  <si>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</si>
  <si>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</si>
  <si>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</si>
  <si>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</si>
  <si>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</si>
  <si>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</si>
  <si>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</si>
  <si>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</si>
  <si>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</si>
  <si>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</si>
  <si>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</si>
  <si>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</si>
  <si>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</si>
  <si>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</si>
  <si>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</si>
  <si>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</si>
  <si>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</si>
  <si>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</si>
  <si>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</si>
  <si>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</si>
  <si>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</si>
  <si>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</si>
  <si>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</si>
  <si>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</si>
  <si>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</si>
  <si>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</si>
  <si>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</si>
  <si>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</si>
  <si>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</si>
  <si>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</si>
  <si>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</si>
  <si>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</si>
  <si>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</si>
  <si>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</si>
  <si>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</si>
  <si>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</si>
  <si>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</si>
  <si>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</si>
  <si>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</si>
  <si>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</si>
  <si>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</si>
  <si>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</si>
  <si>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</si>
  <si>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Informace týkající se dodržování požadavku na proticyklickou kapitálovou rezervu ze strany institucí</t>
  </si>
  <si>
    <t xml:space="preserve">Pákový poměr* </t>
  </si>
  <si>
    <t>Prováděcí nařízení Komise (EU) 2016/200 ze dne 15. února 2016, kterým se stanoví prováděcí technické normy, pokud jde o zpřístupňování informací o pákovém poměru institucí podle nařízení Evropského parlamentu a Rady (EU) č. 575/2013</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</si>
  <si>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</si>
  <si>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</si>
  <si>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</si>
  <si>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</si>
  <si>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</si>
  <si>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</si>
  <si>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</si>
  <si>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</si>
  <si>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</si>
  <si>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</si>
  <si>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</si>
  <si>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</si>
  <si>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</si>
  <si>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</si>
  <si>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</si>
  <si>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</si>
  <si>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</si>
  <si>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</si>
  <si>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</si>
  <si>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</si>
  <si>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</si>
  <si>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</si>
  <si>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</si>
  <si>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</si>
  <si>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</si>
  <si>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</si>
  <si>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</si>
  <si>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</si>
  <si>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</si>
  <si>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</si>
  <si>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</si>
  <si>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</si>
  <si>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</si>
  <si>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</si>
  <si>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</si>
  <si>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</si>
  <si>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</si>
  <si>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</si>
  <si>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</si>
  <si>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</si>
  <si>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</si>
  <si>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</si>
  <si>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</si>
  <si>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</si>
  <si>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</si>
  <si>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</si>
  <si>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</si>
  <si>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</si>
  <si>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</si>
  <si>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</si>
  <si>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</si>
  <si>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</si>
  <si>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</si>
  <si>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</si>
  <si>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</si>
  <si>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</si>
  <si>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</si>
  <si>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</si>
  <si>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</si>
  <si>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</si>
  <si>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</si>
  <si>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</si>
  <si>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</si>
  <si>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</si>
  <si>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</si>
  <si>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</si>
  <si>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</si>
  <si>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</si>
  <si>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</si>
  <si>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</si>
  <si>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</si>
  <si>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</si>
  <si>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</si>
  <si>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</si>
  <si>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</si>
  <si>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</si>
  <si>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</si>
  <si>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</si>
  <si>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</si>
  <si>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</si>
  <si>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</si>
  <si>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</si>
  <si>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</si>
  <si>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</si>
  <si>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</si>
  <si>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</si>
  <si>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</si>
  <si>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</si>
  <si>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</si>
  <si>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</si>
  <si>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</si>
  <si>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</si>
  <si>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</si>
  <si>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</si>
  <si>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</si>
  <si>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</si>
  <si>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</si>
  <si>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</si>
  <si>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</si>
  <si>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</si>
  <si>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</si>
  <si>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</si>
  <si>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</si>
  <si>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</si>
  <si>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</si>
  <si>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</si>
  <si>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čl. 448 
písm. a)</t>
  </si>
  <si>
    <t>čl. 448 
písm. b)</t>
  </si>
  <si>
    <t>čl. 447 
písm. a)</t>
  </si>
  <si>
    <t>čl. 447 
písm. b)</t>
  </si>
  <si>
    <t>čl. 447 
písm. c)</t>
  </si>
  <si>
    <t>čl. 447 
písm. d), e)</t>
  </si>
  <si>
    <t>čl. 442  
písm. e)</t>
  </si>
  <si>
    <t>Definice pojmu „po splatnosti“ pro účely účetnictví:</t>
  </si>
  <si>
    <t>čl. 438 
písm. c)</t>
  </si>
  <si>
    <t>čl. 438 
písm. e)</t>
  </si>
  <si>
    <t>čl. 438 
písm. f)</t>
  </si>
  <si>
    <t>čl. 438 
písm. d)</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</si>
  <si>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</si>
  <si>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</si>
  <si>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</si>
  <si>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</si>
  <si>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</si>
  <si>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</si>
  <si>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</si>
  <si>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</si>
  <si>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</si>
  <si>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</si>
  <si>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</si>
  <si>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</si>
  <si>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</si>
  <si>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</si>
  <si>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</si>
  <si>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</si>
  <si>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</si>
  <si>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</si>
  <si>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</si>
  <si>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</si>
  <si>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</si>
  <si>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</si>
  <si>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</si>
  <si>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</si>
  <si>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</si>
  <si>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</si>
  <si>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</si>
  <si>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</si>
  <si>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</si>
  <si>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</si>
  <si>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</si>
  <si>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</si>
  <si>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</si>
  <si>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</si>
  <si>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</si>
  <si>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</si>
  <si>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</si>
  <si>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</si>
  <si>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</si>
  <si>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</si>
  <si>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</si>
  <si>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</si>
  <si>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</si>
  <si>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</si>
  <si>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</si>
  <si>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</si>
  <si>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</si>
  <si>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</si>
  <si>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</si>
  <si>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</si>
  <si>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</si>
  <si>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</si>
  <si>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</si>
  <si>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</si>
  <si>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</si>
  <si>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</si>
  <si>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</si>
  <si>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</si>
  <si>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</si>
  <si>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</si>
  <si>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</si>
  <si>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</si>
  <si>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</si>
  <si>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</si>
  <si>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</si>
  <si>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</si>
  <si>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</si>
  <si>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</si>
  <si>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</si>
  <si>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</si>
  <si>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</si>
  <si>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</si>
  <si>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</si>
  <si>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</si>
  <si>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</si>
  <si>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</si>
  <si>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</si>
  <si>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</si>
  <si>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</si>
  <si>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</si>
  <si>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</si>
  <si>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</si>
  <si>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</si>
  <si>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</si>
  <si>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</si>
  <si>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</si>
  <si>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</si>
  <si>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</si>
  <si>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</si>
  <si>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</si>
  <si>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</si>
  <si>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</si>
  <si>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</si>
  <si>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</si>
  <si>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</si>
  <si>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</si>
  <si>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</si>
  <si>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</si>
  <si>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</si>
  <si>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</si>
  <si>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</si>
  <si>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</si>
  <si>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</si>
  <si>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</si>
  <si>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</si>
  <si>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t>Nařízení (EU) 
č. 575/2013, EBA/GL/2015/22 a EBA/GL/2014/08 - Příloha 1</t>
  </si>
  <si>
    <t>Nařízení (EU) č. 575/2013 čl. 450 odst. 1 písm. i) a EBA/GL/2014/08 - Příloha 3</t>
  </si>
  <si>
    <t xml:space="preserve">Informace relevantní pro výpočet proticyklické kapitálové rezervy -  čl. 440 nařízení (EU) č. 575/2013 </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</si>
  <si>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</si>
  <si>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</si>
  <si>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</si>
  <si>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</si>
  <si>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</si>
  <si>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(A)
ODKAZ NA ČLÁNEK nařízení (EU) č. 575/2013/EU</t>
  </si>
  <si>
    <t>Příloha č. 2 - Formát údajů pro uveřejňování podle nařízení</t>
  </si>
  <si>
    <t>Seznam údajů uveřejňovaných podle Části osmé nařízení (EU) č. 575/2013</t>
  </si>
  <si>
    <t>n/a</t>
  </si>
  <si>
    <t xml:space="preserve">Kreditní riziko </t>
  </si>
  <si>
    <t>Tržní rizko zastupující riziko FX a riziko úrokových sazeb</t>
  </si>
  <si>
    <t>Strategie řízení tržního rizika je popsána v interní směrnici "Market risk strategy"</t>
  </si>
  <si>
    <t>Likvidní riziko</t>
  </si>
  <si>
    <t>Strategie řízení likvidního rizika je popsána v interní směrnici "Liquidity management strategy"</t>
  </si>
  <si>
    <t>Základní pilíře řízení operačních rizik jsou popsány v interní směrnici " Operational risk strategy"</t>
  </si>
  <si>
    <t>Ředitel oddělení řízení rizik</t>
  </si>
  <si>
    <t>Ředitel oddělení řízení rizik je řídící funkce s výkonnou odpovědností za celkové řízení rizik v bance a podléhá řízení příslušného člena představenstva. Níže uvedené útvary B-2 jsou zodpovědné za aktivity spojené s řízením jednotlivých oblastí rizik dle své odbornosti</t>
  </si>
  <si>
    <t>Corporate Underwriting &amp; WO</t>
  </si>
  <si>
    <t>Zodpovědnost za metodiku a proces schvalování korporátních úvěrů, vymáhání problematických úvěrů a identifikaci případných rizikových úvěrů</t>
  </si>
  <si>
    <t>Retail Underwriting &amp; Collections</t>
  </si>
  <si>
    <t>Zodpovědnost za metodiku a proces schvalování retailových úvěrů, proces vymáhání  problematických retailových úvěrů</t>
  </si>
  <si>
    <t>Tým zodpovědný za metodiku a řízení tržního, likvidního, operačního rizika a podvodných událostí, měření a řízení rizik dle pilíře I., II.</t>
  </si>
  <si>
    <t>Risk management reporting</t>
  </si>
  <si>
    <t>Podpůrná funkce pro vytváření reportů potřebných k řízení rizik</t>
  </si>
  <si>
    <t>Předpisová základna pro řízení rizik má charakter interních předpisů, kde stěžejní dokumenty jsou schvalovány představenstvem banky.</t>
  </si>
  <si>
    <t>Rizikový apetit banky je hlavním parametrem, od kterého se odvíjí stanovení jednotlivých limitů a udává cílený rizikový profil banky. Rizikový apetit a normy týkající se strategií jednotlivých rizik Banky jsou schvalovány představenstvem Banky.</t>
  </si>
  <si>
    <t>nařízení č. 575/2013/EU</t>
  </si>
  <si>
    <t>Informace platné k datu</t>
  </si>
  <si>
    <t>Představenstvo společnosti</t>
  </si>
  <si>
    <t>Dozorčí rada společnosti</t>
  </si>
  <si>
    <t xml:space="preserve">Oblast náboru a identifikace kandidátů vhodných pro výkon pozic v rámci vedoucích orgánů banky je rámcově pokryta v dokumentu Obecné pokyny orgánu EBA k posuzování vhodnosti členů řídícího orgánu a osob v klíčových funkcích, vydaným v roce 2012. Banka se tímto dokumentem řídí.  V rámci posuzování vhodnosti, kvalifikace, potřebného rozsahu zkušeností pro výkon dané funkce je vždy přihlíženo k široké škále kritérií. Posuzován je zejméná profesní a osobnostní profil kandidáta (předchozí praxe a zkušenosti, znalosti a odbornost ve vztahu k očekávaným výsledkům v rámci spravované agendy a charakter zastávané pozice). 
</t>
  </si>
  <si>
    <t xml:space="preserve">Oblast náboru zaměstnanců včetně členů vedoucích orgánů je upravena v Interní směrnici banky - Proces získávání a náboru zaměstnanců. Banka si rovněž klade jako jeden ze strategických cílů ve své personální strategii - rozvoj talentů a zaměstnanců s poternciálem, umožňuje návrat rodičům po mateřské a rodičovské dovolené a za tímto účelem zřizuje flexibilní pracovní úvazky. Banka rovněž zohledňuje možnosti uplatnění pro handicapované zaměstnance. Princip rozmanitosti (zejména genderové) banka uplatňuje ve skladbě vedení - manažerského týmu. </t>
  </si>
  <si>
    <t>N/A</t>
  </si>
  <si>
    <t>čl. 436 písm. a)</t>
  </si>
  <si>
    <t>čl. 436 písm. d)</t>
  </si>
  <si>
    <t>čl. 436 písm. c)</t>
  </si>
  <si>
    <t>čl. 436 písm. 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</si>
  <si>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</si>
  <si>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Tuto část uveřejňují i významné dceřinné podniky na základě čl. 13 druhého pododst. nařízení č. 575/2013/EU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</si>
  <si>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</si>
  <si>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EXPOBANK CZ a.s.</t>
  </si>
  <si>
    <t>CZ0008040177</t>
  </si>
  <si>
    <t>Zákon č. 90/2012 Sb. o obchodních společnostech a družstvech</t>
  </si>
  <si>
    <t xml:space="preserve">Individuální </t>
  </si>
  <si>
    <t>Kapitálový nástroj podle čl. 26 odst.1 písm.a) nařízení</t>
  </si>
  <si>
    <t>17087</t>
  </si>
  <si>
    <t>100000</t>
  </si>
  <si>
    <t>Vlastní kapitál akcionářů</t>
  </si>
  <si>
    <t>Věčný</t>
  </si>
  <si>
    <t>-</t>
  </si>
  <si>
    <t xml:space="preserve">Nepoužitelné </t>
  </si>
  <si>
    <t>Ne</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</si>
  <si>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</si>
  <si>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(4q/2016)</t>
  </si>
  <si>
    <t>(3q/2016)</t>
  </si>
  <si>
    <t>(2q/2016)</t>
  </si>
  <si>
    <t>(1q/2016)</t>
  </si>
  <si>
    <t xml:space="preserve">Článek 5 
Základní kapitál 
5.1 Základní kapitál Společnosti činí 1.708.700.000,- Kč (jedna miliarda sedm set osm milionů sedm set tisíc korun českých). 
5.2 Základní kapitál je rozdělen na 17.087 (sedmnáct tisíc osmdesát sedm) kmenových akcií na jméno v zaknihované podobě, každá akcie v nominální hodnotě 100.000,- Kč (jedno sto tisíc korun českých). Každá akcie představuje jeden hlas. Emisní kurs akcií se rovná jejich nominální hodnotě. 
5.3 Základní kapitál byl splacen v plné výši.
Článek 6 
Akcie 
6.1 Akcie Společnosti jsou vydávány jako kmenové akcie na jméno v zaknihované podobě registrované v evidenci zaknihovaných cenných papírů vedené Centrálním depozitářem cenných papírů. Všechny akcie mají stejnou nominální hodnotu. 
6.2 Akcie Společnosti nejsou registrovanými akciemi. 
6.3 Akcie jsou převoditelné bez omezení. 
6.4 Seznam akcionářů Společnosti je veden ve formě evidence zaknihovaných cenných papírů v registru emitenta vedeném v souladu s příslušným zákonem.
7. Článek 7 
Zvýšení základního kapitálu 
7.1 Základní kapitál může být zvýšen v souladu se zákonem upsáním nových akcií nebo z vlastních zdrojů Společnosti. O zvýšení základního kapitálu rozhoduje valná hromada podle podmínek stanovených těmito stanovami a zákonem. Valná hromada rozhoduje o zvýšení základního kapitálu Společnosti na návrh představenstva, a to dvoutřetinovou většinou hlasů přítomných akcionářů. Toto rozhodnutí musí obsahovat veškeré náležitosti vyžadované zákonem. 
7.2 Při zvýšení základního kapitálu upsáním nových akcií nebo z vlastních zdrojů bude Společnost postupovat podle zákona o obchodních korporacích a v souladu s rozhodnutím valné hromady o zvýšení základního kapitálu. 
7.3 Valná hromada může v souladu se zákonem zmocnit představenstvo ke zvýšení základního kapitálu Společnosti z vlastních zdrojů Společnosti.
8. Článek 8 
Snížení základního kapitálu 
8.1 Základní kapitál Společnosti může být snížen v souladu se zákonem, a to na základě rozhodnutí valné hromady snížením nominální hodnoty akcií nebo vzetím akcií z oběhu na základě návrhu předloženého akcionářům. 
8.2 Základní kapitál nesmí být snížen pod minimální výši předepsanou pro banky zákonem o bankách. Snížení základního kapitálu je podmíněno předchozím souhlasem České národní banky, s výjimkou snížení k úhradě ztráty Společnosti. 
8.3 Při snižování základního kapitálu bude Společnost postupovat v souladu s příslušnými právními předpisy, rozhodnutím valné hromady o snížení základního kapitálu a těmito stanovami.
Článek 17 Účetní období, účetní závěrka, výroční zpráva, rozdělení zisku a úhrada ztráty 
17.1 Účetním obdobím Společnosti je kalendářní rok. 
17.2 Představenstvo předkládá valné hromadě ke schválení účetní závěrku a návrh na rozdělení zisku, anebo úhrady ztráty, a to po jejich prověření dozorčí radou. 
17.3 Společnost zašle účetní závěrku akcionářům k prozkoumání nejpozději 30 (třicet) dnů před valnou hromadou. Představenstvo zajistí zveřejnění informace o auditované účetní závěrce v souladu se závaznými právními předpisy. 
17.4 Zisk musí být rozdělen a ztráta uhrazena v souladu s rozhodnutím valné hromady a platnými právními předpisy.
Článek 18 Rezervní fond, Další fondy 
18.1 Rezervní fond Společnosti bude roven 20 % základního kapitálu Společnosti. Je vytvářen a doplňován o částku ve výši nejméně 5 % z čistého ročního zisku až do dosažení výše 20 % základního kapitálu Společnosti. Může být použit pouze pro krytí ztrát Společnosti. Představenstvo má právo použít rezervní fond a oznámit jakékoli takové použití dozorčí radě. Jestliže Společnost nabývá své vlastní akcie podle zákona, musí její rezervní fond splňovat zákonem stanovená kritéria. Valná hromada může rozhodnout o vytvoření všeobecného rezervního fondu pro všeobecné účely rozvoje obchodní činnosti a investiční politiky Společnosti a pro výplatu mimořádných dividend nebo další účely schválené valnou hromadou a vytvoření dalších fondů a stanovit pravidla pro jejich tvorbu a použití. 
18.2 Společnost může vytvářet i další fondy odlišné od rezervního fondu na základě rozhodnutí představenstva, které rovněž rozhodne o pravidlech pro jejich tvorbu a použití. Rozhodnutí představenstva o vytvoření fondu Společnosti podléhá předchozímu souhlasu dozorčí rady. 
Článek 19
Veřejná oznámení 
19.1 Pokud je Společnost povinna předložit, uveřejnit či publikovat nějaké informace nebo dokumenty, Společnost tak učiní v souladu s příslušnými právními předpisy.
</t>
  </si>
  <si>
    <t>Pohledávka po splatnosti je pohledávka, u níž je po splatnosti jakákoliv nezaplacená splátka či její část.</t>
  </si>
  <si>
    <t>Pohledávka je považována za pohledávku se sníženou hodnotou, pokud k ní byla vytvořena  opravná položka.</t>
  </si>
  <si>
    <t>Skutečné riziko zohledňuje Banka v kategorizaci pohledávek za klientem a ve tvorbě opravných položek v souladu Nařízením Evropského Parlamentu a Rady (EU) č. 575/2013, se Směrnicí Evropského Parlamentu a Rady (EU) 2013/36/EU a s vyhláškou České národní banky č. 163/2014, ve znění pozdějších předpisů. V segmentu korporátního bankovnictví jsou opravné položky jako ztráta ze znehodnocení pohledávky tvořeny pro jednotlivé klienty jako rozdíl mezi účetní hodnotou pohledávky a současnou hodnotou očekávaných budoucích peněžních toků diskontovaných původní efektivní úrokovou mírou a vždy kryjí vzniklou ztrátu Banky z klasifikovaných pohledávek. V segmentu individuálního bankovnictví Banka rozlišuje dva přístupy k výpočtu opravných položek. Pro materiálně významné pohledávky je používán individuální přístup shodný s přístupem v korporátním segmentu. Pro ostatní pohledávky jsou pro každé portfolio určeny kreditní indikátory, s jejichž pomocí je následně kalkulována očekávaná ztráta na každý jednotlivý kontrakt. Banka používá pro tyto účely standardizovaný kalkulátor dle požadavků standardu IAS 39 a v souladu CAS.</t>
  </si>
  <si>
    <t>CZ (Česká republika)</t>
  </si>
  <si>
    <t>01-Expozice vůči  centrálním vládám a centrálním bankám</t>
  </si>
  <si>
    <t>03-Expozice vůči subjektům veřejného sektoru</t>
  </si>
  <si>
    <t>06-Expozice vůči institucím</t>
  </si>
  <si>
    <t>07-Expozice vůči podnikům</t>
  </si>
  <si>
    <t>08-Retailové expozice</t>
  </si>
  <si>
    <t>09-Expozice zajištěné nemovitostmi</t>
  </si>
  <si>
    <t>10-Expozice v selhání</t>
  </si>
  <si>
    <t>11-Expozice spojené s obzvláště vysokým rizikem</t>
  </si>
  <si>
    <t>17-Akciové expozice</t>
  </si>
  <si>
    <t>18-Ostatní položky</t>
  </si>
  <si>
    <t>RU (Ruská federace)</t>
  </si>
  <si>
    <t>NL (Nizozemské království)</t>
  </si>
  <si>
    <t>DE (Spolková republika Německo)</t>
  </si>
  <si>
    <t>UA (Ukrajina)</t>
  </si>
  <si>
    <t>K - Peněžnictví a pojišťovnictví</t>
  </si>
  <si>
    <t>07-Expozice vůči podnikům SME</t>
  </si>
  <si>
    <t>T - Činnosti domácností jako zaměstnavatelů, činnosti domácností produkujících blíže neurčené výrobky a služby pro vlastní potřebu</t>
  </si>
  <si>
    <t>L - Činnosti v oblasti nemovitostí</t>
  </si>
  <si>
    <t>09-Expozice zajištěné nemovitostmi SME</t>
  </si>
  <si>
    <t>C - Zpracovatelský průmysl</t>
  </si>
  <si>
    <t>G - Velkoobchod a maloobchod, opravy a údržba motorových vozidel</t>
  </si>
  <si>
    <t>M - Profesní, vědecké a technické činnosti</t>
  </si>
  <si>
    <t>1.Do 3 měsíců včetně</t>
  </si>
  <si>
    <t>3.Nad 6 měsíců do 9 měsíců včetně</t>
  </si>
  <si>
    <t>4.Nad 9 měsíců do 12 měsíců včetně</t>
  </si>
  <si>
    <t>5.Nad 1 rok do 5 let včetně</t>
  </si>
  <si>
    <t>6.Nad 5 let</t>
  </si>
  <si>
    <t>2.Nad 3 měsíců do 6 měsíců včetně</t>
  </si>
  <si>
    <t>Významné odvětví nebo druh protistrany v tis. CZK</t>
  </si>
  <si>
    <t xml:space="preserve">T - Činnosti domácností </t>
  </si>
  <si>
    <t>Objem expozic se sníženou hodnotou v členění podle významné zeměpisné oblasti v tis. CZK</t>
  </si>
  <si>
    <t>SK (Slovenská republika)</t>
  </si>
  <si>
    <t>-231 861</t>
  </si>
  <si>
    <t>akcie SWIFT</t>
  </si>
  <si>
    <t>100 % vlastněná majetková účast East portfolio,s.r.o.</t>
  </si>
  <si>
    <t>CZ ( Česká republika)</t>
  </si>
  <si>
    <t>NL ( Nizozemské království)</t>
  </si>
  <si>
    <t>RU ( Ruská federace)</t>
  </si>
  <si>
    <t>UA ( Ukrajina)</t>
  </si>
  <si>
    <t>Celková úroková citlivost na pohyb úrokové křivky o 100 b.p.</t>
  </si>
  <si>
    <t>Celková úroková citlivost na pohyb úrokové křivky o 200 b.p.</t>
  </si>
  <si>
    <t>CZK kniha v CZK 91 909 111,-</t>
  </si>
  <si>
    <t>CZK 29 8886 389,-</t>
  </si>
  <si>
    <t>CZK 97 849 336,-</t>
  </si>
  <si>
    <t>EUR kniha v CZK  5 533 023,-</t>
  </si>
  <si>
    <t>USD kniha v CZK  89861819-</t>
  </si>
  <si>
    <t>Banka uplatňuje na všechny pracovníky takové zásady odměňování, které: a) podporují řádné a ekfetivní řízení rizik a jsou s ním v souladu; b) nepodceňují k podstupování rizika nad rámec míry rizka akceptované povinnou osobou; c) jsou v souladu se strategií, cíli, hodnotami a dluhodobími zájmy povinné osoby; d) zahrnují opatření k zamezování střetům zájmů v souvislosti s odměňováním; e) zajišťují, že pohyblivé složky odměny jako celku neomezují schopnost povinné osoby posílit kapitál. Banka ve svém systému odměňování nevyužívá oddálené odměny a ani neuplatňuje odměny v nepeněžních nástrojích (opce, akcie apod.)</t>
  </si>
  <si>
    <t>Pro jednotlivé kategorie zaměstnanců je definována frekvence vyplácení bonusu a kritéria, jejichž plnění je určující pro stanovení bonusu za příslušné období. Výše ročního bonusu je určitěna pro skupiny zaměstnanců následovně: Představenstvo - individuální kalkulace závislá na RoE; vedoucí zaměstnanec B-1 - 0-4 násobek měsíční mzdy; ostatní zaměstnanci - 0-2 násobek základní měsíční mzdy.</t>
  </si>
  <si>
    <t>Banka ročně aktualizuje identifikaci vybraných pracovníků, jejichž činnosti mají významný vliv na celkový rizikový profil povinné osoby. Při identifikaci vychází zejména z následujících parametrů: a) organizační sruktura banky; b) schvalovací pravomoci pracovníků dle nitřních pravidel banky; schvalovací limit pro bankocvní obchody s vlivem na rizikový profil banky; d) podívl útvaru na rizikovém profilu banky s ohledem na identifikovaná rizika; e) kipotové vybavení banky, kapitálová přimeřenost.</t>
  </si>
  <si>
    <t>Odměňování zaměstnanců banky se řídí interní směrnicí "Řád o odměňování zaměstnanců", kterou vydává odddělení Human Resources a je schvalována představenstvem banky. Zásady odměňování jsou předkládány Dozorčí radě, která schvaluje a pravidelně vyhodnocuje souhrnné zásady odměňování vybraných pracovníků nebo jejich skupin. Dozorčí rada schvaluje proincipy odměňování a samotné odměny pracovníků ve vedení vykonu funkce řízení rizik, funakce vnitřního auditu a funkce Compliance. Interní audit provádí roční nezávislé prověření uplatňování zásad odměňování.</t>
  </si>
  <si>
    <t>Při revizi systému odměňování bylo využito služeb externího poradce - společnost Baker Tilly Czech Republic Accounting s.r.o.</t>
  </si>
  <si>
    <t>Odměňování zaměstnanců banky je přímo vázána na hospodářské výsledky banky, výsledky oddělení (aplikováno na pobočkovou síť) a individuální výkon zaměstnance s přihlédnutí ke kvantitativním a kvalitativním aspektům výkonnosti.</t>
  </si>
  <si>
    <t>viz výše</t>
  </si>
  <si>
    <t xml:space="preserve">Pevná i pohyblivá složka odměň je  vyplácena formou peněžitého plnění - čáska je zaslána na účet. </t>
  </si>
  <si>
    <t>&lt; 100%</t>
  </si>
  <si>
    <t>153%</t>
  </si>
  <si>
    <t xml:space="preserve">Dozorčí rada </t>
  </si>
  <si>
    <t>0</t>
  </si>
  <si>
    <t>1. Údaje o kapitálu a kapitálových požadavcích</t>
  </si>
  <si>
    <t>Regulatorní položky</t>
  </si>
  <si>
    <t>Účetní položky</t>
  </si>
  <si>
    <t>tis. Kč</t>
  </si>
  <si>
    <t>Tier 1 (T1) kapitál</t>
  </si>
  <si>
    <t>xx</t>
  </si>
  <si>
    <t>Kmenový tier 1 (CET1) kapitál</t>
  </si>
  <si>
    <t>Splacený základní kapitál zapsaný v obchodním rejstříku</t>
  </si>
  <si>
    <t>Emisní ážio</t>
  </si>
  <si>
    <t>Povinné rezervní fondy</t>
  </si>
  <si>
    <t>Ostatní fondy z rozdělení zisku</t>
  </si>
  <si>
    <t>Nerozdělený zisk z předchozích období</t>
  </si>
  <si>
    <t>Ztráta za běžné účetní období</t>
  </si>
  <si>
    <t>Vlastní akcie</t>
  </si>
  <si>
    <t>Kumulovaný ostatní úplný výsledek hospodaření (OCI)</t>
  </si>
  <si>
    <t>Úpravy CET1 kapitálu z důvodu použití obezřetnostních filtrů</t>
  </si>
  <si>
    <t>Rezervní fond na zajištění peněžních toků</t>
  </si>
  <si>
    <t>(-) Úpravy hodnot podle požadavků pro obezřetné oceňování</t>
  </si>
  <si>
    <t>(-) Jiná nehmotná aktiva</t>
  </si>
  <si>
    <t>(-) Jiná nehmotná aktiva - hrubá hodnota</t>
  </si>
  <si>
    <t>Odložené daňové závazky související s jinými nehmotnými aktivy</t>
  </si>
  <si>
    <t>(-) Odložené daňové pohledávky závislé na budoucím zisku nevyplývající z přechodných rozdílů snížené o související daňové závazky</t>
  </si>
  <si>
    <t>(-) Odložené daňové pohledávky závislé na budoucím zisku vyplývající z přechodných rozdílů</t>
  </si>
  <si>
    <t>Ostatní přechodné úpravy CET1 kapitálu</t>
  </si>
  <si>
    <t>Vedlejší tier 1 (AT1) kapitál</t>
  </si>
  <si>
    <t>Tier 2 (T2) kapitál</t>
  </si>
  <si>
    <t xml:space="preserve">Regulatorní kapitál </t>
  </si>
  <si>
    <t>Vlastní kapitál celkem</t>
  </si>
  <si>
    <t>XX</t>
  </si>
  <si>
    <t>Kapitálové požadavky celkem</t>
  </si>
  <si>
    <t>Kapitálové požadavky k úvěrovému riziku při STA přístupu celkem</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</si>
  <si>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</si>
  <si>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</si>
  <si>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</si>
  <si>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</si>
  <si>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</si>
  <si>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</si>
  <si>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</si>
  <si>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</si>
  <si>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</si>
  <si>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</si>
  <si>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</si>
  <si>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</si>
  <si>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 xml:space="preserve">položky představující sekuritizované pozice </t>
  </si>
  <si>
    <t xml:space="preserve">expozice vůči institucím a podnikům s krátkodobým úvěrovým hodnocením </t>
  </si>
  <si>
    <t xml:space="preserve">expozice ve formě podílových jednotek nebo akcií v subjektech kolektivního investování </t>
  </si>
  <si>
    <t xml:space="preserve">akciové expozice </t>
  </si>
  <si>
    <t>ostatní položky</t>
  </si>
  <si>
    <t>Kapitálové požadavky pro poziční riziko, měnové a komoditní riziko při STA celkem</t>
  </si>
  <si>
    <t>Obchodovatelné dluhové nástroje</t>
  </si>
  <si>
    <t>Akcie</t>
  </si>
  <si>
    <t>Měnové obchody</t>
  </si>
  <si>
    <t>Komodity</t>
  </si>
  <si>
    <t xml:space="preserve">Kapiálový požadavek pro operační riziko STA přístup </t>
  </si>
  <si>
    <t xml:space="preserve">Kapitálový požadavek pro úpravy ocenění o úvěrové riziko </t>
  </si>
  <si>
    <t>ANO</t>
  </si>
  <si>
    <t>1 x měsíčně nebo per rollam (dle Rules &amp; Guidelines)</t>
  </si>
  <si>
    <t>Zápis z jednání Credit Committee</t>
  </si>
  <si>
    <t>Instituce zpřístupňují níže uvedené informace týkající se splnění požadavků stanovených v článku 92 Nařízení 2013/575/EU a v článku 73 směrnice 2013/36/EU</t>
  </si>
  <si>
    <t>čl. 438 písm. a)</t>
  </si>
  <si>
    <t>Banka pro propočet ICAAP – Capital Adequacy Assessment Process (interní stanovení kapitálové přiměřenosti) vychází z kapitálu, uplatňuje české účetní standardy a IFRS. Banka kvantifikuje rizika (kreditní, tržní, likvidní a operační). Banka přiřazuje kapitál k jednotlivým typům rizik a porovnává s limity kapitálu na tato rizika. Propočet limitu vychází z výše kapitálu.</t>
  </si>
  <si>
    <t>V rámci jednotlivých typů rizik ( kreditní, tržní, likvidní a operační) banka nepřekročila stanovené limity</t>
  </si>
  <si>
    <t>Protistrany, se kterými mohou být prováděné obchody, jsou schváleny představenstvem stejně jako nastavení limitů na tyto protistrany. Jakmile banka je nebo by mohla být vystavena úvěrovému riziku vůči protistranám, klientům, obchodním partnerům nebo makléřům v důsledku obchodních transakcí nebo jejich vypořádání, lze provádět tyto transakce pouze tehdy, jsou-li k dispozici dostatečné úvěrové limity. Úvěrové limity na protistrany nejsou požadovány u obchodů a operací typu “delivery against payment”.</t>
  </si>
  <si>
    <t>V nejvyšší možné míře, deriváty v rámci mezibankovního obchodování jsou uzavírány na základě smlouvy o kolaterálu.</t>
  </si>
  <si>
    <t>čl. 439 písm. e)</t>
  </si>
  <si>
    <t>čl. 439 písm. i)</t>
  </si>
  <si>
    <t xml:space="preserve">Banka používá standardizovanou metodu (STA) </t>
  </si>
  <si>
    <t xml:space="preserve">Dosažení dohodnuté úrovně RoE; dosažení celkového naplánovaného zisku banky; splnění individuálních cílů/KPIs;  žádné kritická rizika identifikována interním auditem, ČNB nebo FAU. </t>
  </si>
  <si>
    <t>SFT expozice podle čl. 429 (5) a 429 (8) CRR</t>
  </si>
  <si>
    <t>SFT expozice: dodatek  pro úvěrové riziko protistrany</t>
  </si>
  <si>
    <t>SFT expozice: dodatek podle čl. 429b (4) a 222 CRR</t>
  </si>
  <si>
    <t>SFT expozice: dodatek pro úvěrové riziko protistrany je-li vykazující osoba zmocněnec podle čl. 429b (6) CRR</t>
  </si>
  <si>
    <t>(-) Vynětí SFT expozic vůči způsobilé ústřední protistraně na účet zákazníka</t>
  </si>
  <si>
    <t>Deriváty: současné reprodukční náklady</t>
  </si>
  <si>
    <t>(-) Variační marže přijatá v hotovosti kompenzující  tržní hodnotu derivátů</t>
  </si>
  <si>
    <t>(-) Vynětí obchodních expozic vůči způsobilé ústřední protistraně  na účet zákazníka  (současné reprodukční náklady)</t>
  </si>
  <si>
    <t>Deriváty: dodatek při oceňování tržní hodnotou</t>
  </si>
  <si>
    <t>(-) Vynětí obchodních expozic vůči způsobilé ústřední protistraně na účet zákazníka (potenciální budoucí expozice)</t>
  </si>
  <si>
    <t>Deriváty v hodnotě stanovené metodou původní expozice</t>
  </si>
  <si>
    <t>(-) Vynětí obchodních expozic vůči způsobilé ústřední protistraně na účet zákazníka (metoda původní expozice)</t>
  </si>
  <si>
    <t>Omezená jmenovitá hodnota prodaných úvěrových derivátů s ručením protistraně</t>
  </si>
  <si>
    <t>(-) Nakoupené úvěrové deriváty použitelné pro kompenzaci proti prodaným úvěrovým derivátům</t>
  </si>
  <si>
    <t>Podrozvahové položky podle čl. 429 (10) CRR s 10% konverzním faktorem</t>
  </si>
  <si>
    <t>Podrozvahové položky podle čl. 429 (10) CRR s 20% konverzním faktorem</t>
  </si>
  <si>
    <t>Podrozvahové položky podle čl. 429 (10) CRR s 50% konverzním faktorem</t>
  </si>
  <si>
    <t>Podrozvahové položky podle čl. 429 (10) CRR s 100% konverzním faktorem</t>
  </si>
  <si>
    <t>Navýšení o kolaterál poskytnutý v souvislosti s deriváty</t>
  </si>
  <si>
    <t>(-) Pohledávky vzniklé z variační marže zaplacené v hotovosti v souvislosti s deriváty</t>
  </si>
  <si>
    <t>(-) Vynětí obchodních expozic vůči způsobilé ústřední protistraně na účet zákazníka (počáteční marže)</t>
  </si>
  <si>
    <t>Úpravy o účetní operace související s prodejem v případě transakcí SFT</t>
  </si>
  <si>
    <t>(-) Aktiva ve svěřenecké správě</t>
  </si>
  <si>
    <t>(-) Vynětí vnitroskupinových expozic podle čl. 429 (7) CRR</t>
  </si>
  <si>
    <t>(-) Vynětí expozic podle čl. 429 (14) CRR</t>
  </si>
  <si>
    <t>(-) Aktiva  odečtená od Tier 1 kapitálu - bez vlivu přechodných ustanovení</t>
  </si>
  <si>
    <t>(-) Aktiva  odečtená od Tier 1 kapitálu - se zohledněním přechodných ustanovení</t>
  </si>
  <si>
    <t>Celková expozice pro pákový poměr  - bez vlivu přechodných ustanovení</t>
  </si>
  <si>
    <t>Celková expozice pro pákový poměr - se zohledněním přechodných ustanovení</t>
  </si>
  <si>
    <t>Tier 1 kapitál - bez vlivu přechodných ustanovení</t>
  </si>
  <si>
    <t>Tier 1 kapitál - se zohledněním přechodných ustanovení</t>
  </si>
  <si>
    <t>Pákový poměr s použitím Tier 1 kapitálu - bez vlivu přechodných ustanovení</t>
  </si>
  <si>
    <t>Pákový poměr s použitím Tier 1 kapitálu - se zohledněním přechodných ustanovení</t>
  </si>
  <si>
    <t>NE</t>
  </si>
  <si>
    <t xml:space="preserve">Banka má k dispozici nástroje a postupy k měření všech bankovních rizik  s ohledem na požadavky regulátora, auditorů a best practice na trhu. </t>
  </si>
  <si>
    <t>Banka má pro všechny hlavní druhy rizik stanoveny limity, s ohledem na přijatý rizikový apetit, který je součástí iterních norem, a všechny tyto limity sleduje na pravidelné bázi.</t>
  </si>
  <si>
    <t>Kreditní riziko je v Bance rozděleno do segmentů PO a FO. Kreditní riziko PO i FO se odvíjí od normy
 "Strategie řízení úvěrových rizik" a dalších interních norem</t>
  </si>
  <si>
    <t>Tržní rizika</t>
  </si>
  <si>
    <t>Tým zodpovědný za metodiku a kontrolu řízení tržních a likvidních rizik</t>
  </si>
  <si>
    <t>Operační riziko &amp; Fraud</t>
  </si>
  <si>
    <t>Tým zodpovědný za metodiku operačního rizika a šetření podvodných událostí a měření a řízení rizik dle pilíře I, II.</t>
  </si>
  <si>
    <t>IT Security</t>
  </si>
  <si>
    <t>Tým zodpovědný za informační bezpečnost Banky</t>
  </si>
  <si>
    <t>(dd/mm/rrrr)</t>
  </si>
  <si>
    <t>(31/12/2016)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</si>
</sst>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_K_č"/>
    <numFmt numFmtId="165" formatCode="#,##0.00\ [$CHF]"/>
    <numFmt numFmtId="166" formatCode="#,##0.00\ [$EUR]"/>
    <numFmt numFmtId="167" formatCode="#,##0.00\ [$GBP]"/>
    <numFmt numFmtId="168" formatCode="#,##0.00\ [$USD]"/>
    <numFmt numFmtId="169" formatCode="#,##0.000"/>
    <numFmt numFmtId="170" formatCode="###\ ###\ ###\ ###\ ##0"/>
    <numFmt numFmtId="171" formatCode="#,##0,"/>
    <numFmt numFmtId="172" formatCode="[$-10405]#,##0"/>
  </numFmts>
  <fonts count="59">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8"/>
      <name val="Arial "/>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
      <b/>
      <sz val="10"/>
      <color indexed="8"/>
      <name val="Arial"/>
      <family val="2"/>
      <charset val="238"/>
    </font>
    <font>
      <b/>
      <sz val="12"/>
      <color rgb="FF000000"/>
      <name val="Arial"/>
      <family val="2"/>
      <charset val="238"/>
    </font>
    <font>
      <sz val="10"/>
      <name val="Book Antiqua"/>
      <family val="1"/>
      <charset val="238"/>
    </font>
    <font>
      <b/>
      <sz val="12"/>
      <name val="Arial"/>
      <family val="2"/>
      <charset val="238"/>
    </font>
    <font>
      <b/>
      <sz val="9"/>
      <name val="Arial"/>
      <family val="2"/>
      <charset val="238"/>
    </font>
    <font>
      <sz val="9"/>
      <name val="Arial"/>
      <family val="2"/>
      <charset val="238"/>
    </font>
    <font>
      <sz val="11"/>
      <color theme="1"/>
      <name val="Calibri"/>
      <family val="2"/>
      <charset val="238"/>
      <scheme val="minor"/>
    </font>
    <font>
      <sz val="10"/>
      <color rgb="FF4D4D4D"/>
      <name val="Tahoma"/>
      <family val="2"/>
      <charset val="238"/>
    </font>
    <font>
      <sz val="20"/>
      <color rgb="FF4D4D4D"/>
      <name val="Tahoma"/>
      <family val="2"/>
      <charset val="238"/>
    </font>
    <font>
      <sz val="11"/>
      <color theme="1"/>
      <name val="Arial"/>
      <family val="2"/>
      <charset val="238"/>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8" tint="-0.249977111117893"/>
        <bgColor indexed="64"/>
      </patternFill>
    </fill>
    <fill>
      <patternFill patternType="solid">
        <fgColor indexed="65"/>
        <bgColor indexed="8"/>
      </patternFill>
    </fill>
  </fills>
  <borders count="10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rgb="FFC6DAF8"/>
      </left>
      <right/>
      <top style="thin">
        <color rgb="FFC6DAF8"/>
      </top>
      <bottom style="thin">
        <color rgb="FFC6DAF8"/>
      </bottom>
      <diagonal/>
    </border>
    <border>
      <left/>
      <right style="thin">
        <color rgb="FFC6DAF8"/>
      </right>
      <top style="thin">
        <color rgb="FFC6DAF8"/>
      </top>
      <bottom style="thin">
        <color rgb="FFC6DAF8"/>
      </bottom>
      <diagonal/>
    </border>
    <border>
      <left style="thin">
        <color rgb="FFE5E5E5"/>
      </left>
      <right style="thin">
        <color rgb="FFE5E5E5"/>
      </right>
      <top style="thin">
        <color rgb="FFE5E5E5"/>
      </top>
      <bottom style="thin">
        <color rgb="FFE5E5E5"/>
      </bottom>
      <diagonal/>
    </border>
  </borders>
  <cellStyleXfs count="13">
    <xf numFmtId="0" fontId="0" fillId="0" borderId="0"/>
    <xf numFmtId="0" fontId="3" fillId="0" borderId="0" applyNumberFormat="0" applyFill="0" applyBorder="0" applyAlignment="0" applyProtection="0">
      <alignment vertical="top"/>
      <protection locked="0"/>
    </xf>
    <xf numFmtId="0" fontId="25" fillId="0" borderId="0">
      <alignment vertical="center"/>
    </xf>
    <xf numFmtId="0" fontId="26" fillId="3" borderId="53" applyNumberFormat="0" applyFill="0" applyBorder="0" applyAlignment="0" applyProtection="0">
      <alignment horizontal="left"/>
    </xf>
    <xf numFmtId="0" fontId="25" fillId="0" borderId="0">
      <alignment vertical="center"/>
    </xf>
    <xf numFmtId="0" fontId="27" fillId="0" borderId="0" applyNumberFormat="0" applyFill="0" applyBorder="0" applyAlignment="0" applyProtection="0"/>
    <xf numFmtId="3" fontId="25" fillId="11" borderId="13" applyFont="0">
      <alignment horizontal="right" vertical="center"/>
      <protection locked="0"/>
    </xf>
    <xf numFmtId="0" fontId="28" fillId="3" borderId="11" applyFont="0" applyBorder="0">
      <alignment horizontal="center" wrapText="1"/>
    </xf>
    <xf numFmtId="0" fontId="29" fillId="0" borderId="0"/>
    <xf numFmtId="0" fontId="25" fillId="2" borderId="13" applyNumberFormat="0" applyFont="0" applyBorder="0">
      <alignment horizontal="center" vertical="center"/>
    </xf>
    <xf numFmtId="0" fontId="25" fillId="0" borderId="0"/>
    <xf numFmtId="0" fontId="4" fillId="0" borderId="0"/>
    <xf numFmtId="9" fontId="55" fillId="0" borderId="0" applyFont="0" applyFill="0" applyBorder="0" applyAlignment="0" applyProtection="0"/>
  </cellStyleXfs>
  <cellXfs count="1377">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7" xfId="0" applyNumberFormat="1" applyFont="1" applyBorder="1" applyAlignment="1">
      <alignment vertical="center"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6" fillId="0" borderId="0" xfId="0" applyFont="1" applyAlignment="1">
      <alignment vertical="center"/>
    </xf>
    <xf numFmtId="4" fontId="0" fillId="0" borderId="17" xfId="0" applyNumberFormat="1" applyBorder="1"/>
    <xf numFmtId="4" fontId="0" fillId="0" borderId="13" xfId="0" applyNumberFormat="1" applyBorder="1"/>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31" xfId="0" applyNumberFormat="1" applyFont="1" applyBorder="1" applyAlignment="1">
      <alignment horizontal="right"/>
    </xf>
    <xf numFmtId="0" fontId="0" fillId="0" borderId="11" xfId="0" applyBorder="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49" fontId="2" fillId="0" borderId="0" xfId="0" applyNumberFormat="1" applyFont="1" applyAlignment="1">
      <alignment vertical="center"/>
    </xf>
    <xf numFmtId="0" fontId="0" fillId="0" borderId="39" xfId="0" applyBorder="1"/>
    <xf numFmtId="0" fontId="0" fillId="0" borderId="31" xfId="0" applyBorder="1"/>
    <xf numFmtId="0" fontId="0" fillId="0" borderId="46"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49" fontId="8" fillId="0" borderId="0" xfId="0" applyNumberFormat="1" applyFont="1" applyAlignment="1"/>
    <xf numFmtId="0" fontId="8" fillId="0" borderId="0" xfId="0" applyFont="1" applyAlignment="1">
      <alignment vertical="center" wrapText="1"/>
    </xf>
    <xf numFmtId="0" fontId="9" fillId="0" borderId="0" xfId="0" applyFont="1"/>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0" xfId="0" applyFont="1" applyAlignment="1">
      <alignment wrapText="1"/>
    </xf>
    <xf numFmtId="14" fontId="4" fillId="0" borderId="0" xfId="0" applyNumberFormat="1" applyFont="1" applyBorder="1" applyAlignment="1">
      <alignment vertical="center"/>
    </xf>
    <xf numFmtId="49" fontId="8" fillId="0" borderId="17" xfId="0" applyNumberFormat="1" applyFont="1" applyBorder="1" applyAlignment="1">
      <alignment wrapText="1"/>
    </xf>
    <xf numFmtId="49" fontId="8" fillId="0" borderId="39" xfId="0" applyNumberFormat="1" applyFont="1" applyBorder="1" applyAlignment="1">
      <alignment wrapText="1"/>
    </xf>
    <xf numFmtId="49" fontId="8" fillId="0" borderId="15" xfId="0" applyNumberFormat="1" applyFont="1" applyBorder="1" applyAlignment="1">
      <alignment vertical="center" wrapText="1"/>
    </xf>
    <xf numFmtId="0" fontId="8" fillId="0" borderId="17" xfId="0" applyNumberFormat="1" applyFont="1" applyBorder="1" applyAlignment="1">
      <alignment horizontal="left" vertical="center" wrapText="1"/>
    </xf>
    <xf numFmtId="2" fontId="8" fillId="0" borderId="17" xfId="0" applyNumberFormat="1" applyFont="1" applyBorder="1" applyAlignment="1">
      <alignment horizontal="left" vertical="center" wrapText="1"/>
    </xf>
    <xf numFmtId="0" fontId="8" fillId="0" borderId="39" xfId="0" applyNumberFormat="1" applyFont="1" applyBorder="1" applyAlignment="1">
      <alignment horizontal="left" vertical="center" wrapText="1"/>
    </xf>
    <xf numFmtId="1" fontId="8" fillId="0" borderId="17" xfId="0" applyNumberFormat="1" applyFont="1" applyBorder="1" applyAlignment="1">
      <alignment horizontal="left" vertical="center" wrapText="1"/>
    </xf>
    <xf numFmtId="0" fontId="8" fillId="0" borderId="17" xfId="0" applyNumberFormat="1" applyFont="1" applyBorder="1" applyAlignment="1">
      <alignment horizontal="left" wrapText="1"/>
    </xf>
    <xf numFmtId="1" fontId="8" fillId="0" borderId="17" xfId="0" applyNumberFormat="1" applyFont="1" applyBorder="1" applyAlignment="1">
      <alignment horizontal="left" wrapText="1"/>
    </xf>
    <xf numFmtId="49" fontId="8" fillId="0" borderId="13" xfId="0" applyNumberFormat="1" applyFont="1" applyBorder="1" applyAlignment="1">
      <alignment vertical="center" wrapText="1"/>
    </xf>
    <xf numFmtId="49" fontId="8" fillId="0" borderId="17" xfId="0" applyNumberFormat="1" applyFont="1" applyBorder="1" applyAlignment="1">
      <alignment vertical="center" wrapText="1"/>
    </xf>
    <xf numFmtId="0" fontId="8" fillId="0" borderId="16" xfId="0" applyFont="1" applyBorder="1" applyAlignment="1">
      <alignment vertical="center" wrapText="1"/>
    </xf>
    <xf numFmtId="0" fontId="11" fillId="0" borderId="0" xfId="0" applyFont="1" applyBorder="1"/>
    <xf numFmtId="49" fontId="1" fillId="0" borderId="0" xfId="0" applyNumberFormat="1" applyFont="1" applyFill="1" applyBorder="1" applyAlignment="1">
      <alignment vertical="center"/>
    </xf>
    <xf numFmtId="49" fontId="8" fillId="0" borderId="40" xfId="0" applyNumberFormat="1" applyFont="1" applyBorder="1" applyAlignment="1">
      <alignment wrapText="1"/>
    </xf>
    <xf numFmtId="0" fontId="0" fillId="0" borderId="0" xfId="0" applyFill="1"/>
    <xf numFmtId="0" fontId="2" fillId="0" borderId="0" xfId="0" applyFont="1" applyFill="1" applyAlignment="1">
      <alignment vertical="center"/>
    </xf>
    <xf numFmtId="4" fontId="0" fillId="0" borderId="46" xfId="0" applyNumberFormat="1" applyBorder="1"/>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0" fontId="14" fillId="0" borderId="72" xfId="0" applyFont="1" applyFill="1" applyBorder="1" applyAlignment="1">
      <alignment vertical="center" wrapText="1"/>
    </xf>
    <xf numFmtId="0" fontId="16" fillId="0" borderId="72" xfId="0" applyFont="1" applyFill="1" applyBorder="1" applyAlignment="1">
      <alignment vertical="center" wrapText="1"/>
    </xf>
    <xf numFmtId="0" fontId="12" fillId="0" borderId="72" xfId="0" applyFont="1" applyFill="1" applyBorder="1" applyAlignment="1">
      <alignment vertical="center" wrapText="1"/>
    </xf>
    <xf numFmtId="0" fontId="4" fillId="0" borderId="72" xfId="0" applyFont="1" applyFill="1" applyBorder="1" applyAlignment="1">
      <alignment vertical="center" wrapText="1"/>
    </xf>
    <xf numFmtId="0" fontId="8" fillId="0" borderId="0" xfId="0" applyFont="1"/>
    <xf numFmtId="0" fontId="8" fillId="0" borderId="0" xfId="0" applyFont="1" applyFill="1" applyAlignment="1">
      <alignment wrapText="1"/>
    </xf>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0" fontId="4" fillId="0" borderId="13" xfId="0" applyFont="1" applyFill="1" applyBorder="1" applyAlignment="1">
      <alignment vertical="center" wrapText="1"/>
    </xf>
    <xf numFmtId="0" fontId="4" fillId="0" borderId="31" xfId="0" applyFont="1" applyFill="1" applyBorder="1" applyAlignment="1">
      <alignment vertical="center" wrapText="1"/>
    </xf>
    <xf numFmtId="0" fontId="8" fillId="0" borderId="40" xfId="0" applyFont="1" applyFill="1" applyBorder="1" applyAlignment="1">
      <alignment vertical="center" wrapText="1"/>
    </xf>
    <xf numFmtId="0" fontId="8" fillId="0" borderId="17" xfId="0" applyFont="1" applyFill="1" applyBorder="1" applyAlignment="1">
      <alignment wrapText="1"/>
    </xf>
    <xf numFmtId="0" fontId="8" fillId="0" borderId="17" xfId="0" applyFont="1" applyFill="1" applyBorder="1" applyAlignment="1">
      <alignment horizontal="left" vertical="center" wrapText="1"/>
    </xf>
    <xf numFmtId="0" fontId="8" fillId="0" borderId="0" xfId="0" applyFont="1" applyFill="1"/>
    <xf numFmtId="0" fontId="0" fillId="7" borderId="12" xfId="0" applyFill="1" applyBorder="1"/>
    <xf numFmtId="0" fontId="0" fillId="7" borderId="3" xfId="0" applyFill="1" applyBorder="1"/>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8" fillId="0" borderId="0" xfId="0" applyFont="1" applyBorder="1"/>
    <xf numFmtId="0" fontId="8" fillId="0" borderId="13" xfId="0" applyFont="1" applyBorder="1" applyAlignment="1"/>
    <xf numFmtId="0" fontId="8" fillId="0" borderId="31" xfId="0" applyFont="1" applyBorder="1" applyAlignment="1"/>
    <xf numFmtId="0" fontId="8" fillId="0" borderId="16" xfId="0" applyFont="1" applyFill="1" applyBorder="1" applyAlignment="1">
      <alignment vertical="center"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8" fillId="3" borderId="0" xfId="0" applyFont="1" applyFill="1"/>
    <xf numFmtId="0" fontId="4" fillId="7" borderId="37"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0" fontId="8" fillId="0" borderId="17" xfId="0" applyFont="1" applyBorder="1"/>
    <xf numFmtId="0" fontId="8" fillId="0" borderId="39" xfId="0" applyFont="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8"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8" fillId="0" borderId="53" xfId="0" applyFont="1" applyBorder="1" applyAlignment="1">
      <alignment horizontal="center"/>
    </xf>
    <xf numFmtId="0" fontId="2" fillId="0" borderId="55" xfId="0" applyFont="1" applyFill="1" applyBorder="1" applyAlignment="1">
      <alignment vertical="center"/>
    </xf>
    <xf numFmtId="0" fontId="8" fillId="0" borderId="62" xfId="0" applyFont="1" applyBorder="1" applyAlignment="1"/>
    <xf numFmtId="0" fontId="8" fillId="0" borderId="6" xfId="0" applyFont="1" applyBorder="1" applyAlignment="1"/>
    <xf numFmtId="0" fontId="8" fillId="0" borderId="47" xfId="0" applyFont="1" applyBorder="1" applyAlignment="1"/>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8" fillId="0" borderId="30" xfId="0" applyNumberFormat="1" applyFont="1" applyFill="1" applyBorder="1" applyAlignment="1">
      <alignment horizontal="center" vertical="center" wrapText="1"/>
    </xf>
    <xf numFmtId="49" fontId="8" fillId="0" borderId="28"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0" fontId="8" fillId="0" borderId="7" xfId="0" applyFont="1" applyBorder="1" applyAlignment="1"/>
    <xf numFmtId="0" fontId="8" fillId="0" borderId="48" xfId="0" applyFont="1" applyBorder="1" applyAlignment="1"/>
    <xf numFmtId="0" fontId="11" fillId="0" borderId="47" xfId="0" applyFont="1" applyBorder="1" applyAlignment="1">
      <alignment horizontal="left" vertical="center" wrapText="1"/>
    </xf>
    <xf numFmtId="0" fontId="2" fillId="0" borderId="40" xfId="0" applyFont="1" applyBorder="1" applyAlignment="1">
      <alignment horizontal="center" vertical="center"/>
    </xf>
    <xf numFmtId="49" fontId="8" fillId="8" borderId="30" xfId="0" applyNumberFormat="1" applyFont="1" applyFill="1" applyBorder="1" applyAlignment="1">
      <alignment horizontal="center" vertical="center" wrapText="1"/>
    </xf>
    <xf numFmtId="49" fontId="8" fillId="7" borderId="15"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0" fontId="8" fillId="7" borderId="71" xfId="0" applyFont="1" applyFill="1" applyBorder="1" applyAlignment="1">
      <alignment horizontal="left" vertical="center" wrapText="1"/>
    </xf>
    <xf numFmtId="0" fontId="4" fillId="0" borderId="53" xfId="0" applyFont="1" applyFill="1" applyBorder="1" applyAlignment="1">
      <alignment horizontal="center"/>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19" fillId="5" borderId="10" xfId="4" applyFont="1" applyFill="1" applyBorder="1" applyAlignment="1">
      <alignment horizontal="left" vertical="center" wrapText="1" indent="1"/>
    </xf>
    <xf numFmtId="0" fontId="19"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4"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4" fillId="3" borderId="58" xfId="5" applyFont="1" applyFill="1" applyBorder="1" applyAlignment="1">
      <alignment horizontal="left" vertical="center" indent="1"/>
    </xf>
    <xf numFmtId="0" fontId="14" fillId="3" borderId="1" xfId="5" applyFont="1" applyFill="1" applyBorder="1" applyAlignment="1">
      <alignment horizontal="left" vertical="center"/>
    </xf>
    <xf numFmtId="0" fontId="14" fillId="3" borderId="73" xfId="5" applyFont="1" applyFill="1" applyBorder="1" applyAlignment="1">
      <alignment horizontal="left" vertical="center"/>
    </xf>
    <xf numFmtId="0" fontId="14"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4" fillId="10" borderId="13" xfId="4" quotePrefix="1" applyFont="1" applyFill="1" applyBorder="1" applyAlignment="1">
      <alignment horizontal="center" vertical="center"/>
    </xf>
    <xf numFmtId="0" fontId="14" fillId="10"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4" fillId="3" borderId="0" xfId="5" applyFont="1" applyFill="1" applyBorder="1" applyAlignment="1">
      <alignment horizontal="left" vertical="center"/>
    </xf>
    <xf numFmtId="0" fontId="14"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4" fillId="10" borderId="44" xfId="4" applyFont="1" applyFill="1" applyBorder="1" applyAlignment="1">
      <alignment horizontal="left" vertical="center" wrapText="1" indent="1"/>
    </xf>
    <xf numFmtId="0" fontId="14" fillId="10" borderId="11" xfId="4" applyFont="1" applyFill="1" applyBorder="1" applyAlignment="1">
      <alignment horizontal="left" vertical="center" wrapText="1" indent="1"/>
    </xf>
    <xf numFmtId="0" fontId="4" fillId="3" borderId="0" xfId="2" applyFont="1" applyFill="1" applyBorder="1" applyAlignment="1">
      <alignment vertical="center"/>
    </xf>
    <xf numFmtId="0" fontId="8" fillId="3" borderId="44" xfId="4" applyFont="1" applyFill="1" applyBorder="1" applyAlignment="1" applyProtection="1">
      <alignment vertical="center"/>
    </xf>
    <xf numFmtId="0" fontId="8" fillId="3" borderId="53" xfId="4" applyFont="1" applyFill="1" applyBorder="1" applyAlignment="1" applyProtection="1">
      <alignment vertical="center"/>
    </xf>
    <xf numFmtId="0" fontId="8" fillId="3" borderId="0" xfId="2" applyFont="1" applyFill="1" applyBorder="1">
      <alignment vertical="center"/>
    </xf>
    <xf numFmtId="0" fontId="8" fillId="3" borderId="0" xfId="2" applyFont="1" applyFill="1" applyBorder="1" applyAlignment="1">
      <alignment vertical="center" wrapText="1"/>
    </xf>
    <xf numFmtId="0" fontId="8" fillId="3" borderId="0" xfId="2" applyFont="1" applyFill="1" applyBorder="1" applyAlignment="1">
      <alignment horizontal="left" vertical="center" indent="1"/>
    </xf>
    <xf numFmtId="0" fontId="8" fillId="3" borderId="42"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4" fillId="3" borderId="0" xfId="3" applyFont="1" applyFill="1" applyBorder="1" applyAlignment="1">
      <alignment vertical="center" wrapText="1"/>
    </xf>
    <xf numFmtId="0" fontId="14" fillId="3" borderId="0" xfId="3" applyFont="1" applyFill="1" applyBorder="1" applyAlignment="1">
      <alignment vertical="center"/>
    </xf>
    <xf numFmtId="0" fontId="12" fillId="3" borderId="0" xfId="3" applyFont="1" applyFill="1" applyBorder="1" applyAlignment="1">
      <alignment vertical="center"/>
    </xf>
    <xf numFmtId="0" fontId="12" fillId="3" borderId="10" xfId="5" applyFont="1" applyFill="1" applyBorder="1" applyAlignment="1">
      <alignment vertical="center" wrapText="1"/>
    </xf>
    <xf numFmtId="0" fontId="12" fillId="3" borderId="0" xfId="5" applyFont="1" applyFill="1" applyBorder="1" applyAlignment="1">
      <alignment vertical="center" wrapText="1"/>
    </xf>
    <xf numFmtId="0" fontId="12" fillId="10" borderId="13" xfId="4" quotePrefix="1" applyFont="1" applyFill="1" applyBorder="1" applyAlignment="1">
      <alignment horizontal="center" vertical="center"/>
    </xf>
    <xf numFmtId="0" fontId="12" fillId="10" borderId="11" xfId="4" applyFont="1" applyFill="1" applyBorder="1" applyAlignment="1">
      <alignment horizontal="left" vertical="center" wrapText="1" indent="1"/>
    </xf>
    <xf numFmtId="3" fontId="12" fillId="5" borderId="13" xfId="6" applyFont="1" applyFill="1" applyBorder="1" applyAlignment="1">
      <alignment horizontal="center" vertical="center"/>
      <protection locked="0"/>
    </xf>
    <xf numFmtId="0" fontId="12" fillId="3" borderId="58" xfId="5" applyFont="1" applyFill="1" applyBorder="1" applyAlignment="1">
      <alignment horizontal="left" vertical="center" indent="1"/>
    </xf>
    <xf numFmtId="0" fontId="8" fillId="3" borderId="0" xfId="4" quotePrefix="1" applyFont="1" applyFill="1" applyBorder="1" applyAlignment="1">
      <alignment horizontal="center" vertical="center"/>
    </xf>
    <xf numFmtId="3" fontId="12" fillId="0" borderId="0" xfId="6" applyFont="1" applyFill="1" applyBorder="1" applyAlignment="1">
      <alignment horizontal="center" vertical="center"/>
      <protection locked="0"/>
    </xf>
    <xf numFmtId="0" fontId="8"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4" fillId="3" borderId="63" xfId="3" applyFont="1" applyFill="1" applyBorder="1" applyAlignment="1">
      <alignment vertical="center"/>
    </xf>
    <xf numFmtId="0" fontId="8" fillId="3" borderId="27" xfId="4" applyFont="1" applyFill="1" applyBorder="1" applyAlignment="1">
      <alignment horizontal="left" vertical="center" indent="1"/>
    </xf>
    <xf numFmtId="0" fontId="2" fillId="0" borderId="0" xfId="0" applyFont="1" applyFill="1" applyBorder="1" applyAlignment="1">
      <alignment vertical="center"/>
    </xf>
    <xf numFmtId="0" fontId="0" fillId="0" borderId="0" xfId="0" applyFill="1" applyBorder="1"/>
    <xf numFmtId="0" fontId="8" fillId="12" borderId="79" xfId="0" applyFont="1" applyFill="1" applyBorder="1" applyAlignment="1">
      <alignment vertical="center" wrapText="1"/>
    </xf>
    <xf numFmtId="0" fontId="23" fillId="3" borderId="0" xfId="2" applyFont="1" applyFill="1" applyBorder="1" applyAlignment="1">
      <alignment horizontal="left" vertical="center" indent="1"/>
    </xf>
    <xf numFmtId="0" fontId="32" fillId="0" borderId="0" xfId="0" applyFont="1" applyAlignment="1">
      <alignment horizontal="justify" vertical="center"/>
    </xf>
    <xf numFmtId="0" fontId="3" fillId="0" borderId="0" xfId="1" applyAlignment="1" applyProtection="1">
      <alignment horizontal="justify" vertical="center"/>
    </xf>
    <xf numFmtId="0" fontId="33" fillId="0" borderId="0" xfId="0" applyFont="1" applyAlignment="1">
      <alignment horizontal="justify" vertical="center"/>
    </xf>
    <xf numFmtId="0" fontId="3" fillId="0" borderId="0" xfId="1" applyAlignment="1" applyProtection="1">
      <alignment vertical="center"/>
    </xf>
    <xf numFmtId="49" fontId="8" fillId="0" borderId="69" xfId="0" applyNumberFormat="1" applyFont="1" applyFill="1" applyBorder="1" applyAlignment="1">
      <alignment vertical="center" wrapText="1"/>
    </xf>
    <xf numFmtId="49" fontId="35"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0" fillId="0" borderId="13" xfId="0" applyNumberFormat="1" applyFont="1" applyFill="1" applyBorder="1" applyAlignment="1">
      <alignment wrapText="1"/>
    </xf>
    <xf numFmtId="0" fontId="0" fillId="0" borderId="15" xfId="0" applyBorder="1"/>
    <xf numFmtId="0" fontId="0" fillId="0" borderId="16" xfId="0" applyBorder="1"/>
    <xf numFmtId="0" fontId="2" fillId="0" borderId="0" xfId="0" applyFont="1" applyFill="1"/>
    <xf numFmtId="49" fontId="8" fillId="0" borderId="54" xfId="0" applyNumberFormat="1" applyFont="1" applyBorder="1" applyAlignment="1">
      <alignment wrapText="1"/>
    </xf>
    <xf numFmtId="49" fontId="8" fillId="0" borderId="51" xfId="0" applyNumberFormat="1" applyFont="1" applyBorder="1" applyAlignment="1">
      <alignment wrapText="1"/>
    </xf>
    <xf numFmtId="0" fontId="37"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8"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0" fillId="0" borderId="30" xfId="0" applyNumberFormat="1" applyFont="1" applyFill="1" applyBorder="1" applyAlignment="1">
      <alignment wrapText="1"/>
    </xf>
    <xf numFmtId="0" fontId="2" fillId="0" borderId="0" xfId="0" applyFont="1" applyFill="1" applyBorder="1"/>
    <xf numFmtId="49" fontId="31" fillId="0" borderId="0" xfId="1" applyNumberFormat="1" applyFont="1" applyFill="1" applyAlignment="1" applyProtection="1">
      <alignment wrapText="1"/>
    </xf>
    <xf numFmtId="49" fontId="31" fillId="0" borderId="0" xfId="1" applyNumberFormat="1" applyFont="1" applyFill="1" applyAlignment="1" applyProtection="1">
      <alignment vertical="center" wrapText="1"/>
    </xf>
    <xf numFmtId="49" fontId="31"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3"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8" fillId="7" borderId="22" xfId="0" applyNumberFormat="1" applyFont="1" applyFill="1" applyBorder="1" applyAlignment="1"/>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2" fillId="7" borderId="8" xfId="0" applyNumberFormat="1" applyFont="1" applyFill="1" applyBorder="1" applyAlignment="1">
      <alignment vertical="center"/>
    </xf>
    <xf numFmtId="49" fontId="1" fillId="14" borderId="0" xfId="0" applyNumberFormat="1" applyFont="1" applyFill="1" applyBorder="1" applyAlignment="1"/>
    <xf numFmtId="0" fontId="40" fillId="14" borderId="0" xfId="1" applyFont="1" applyFill="1" applyBorder="1" applyAlignment="1" applyProtection="1">
      <alignment horizontal="left" vertical="center"/>
    </xf>
    <xf numFmtId="0" fontId="0" fillId="14" borderId="0" xfId="0" applyFont="1" applyFill="1" applyBorder="1"/>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19" fillId="0" borderId="13" xfId="0" applyNumberFormat="1" applyFont="1" applyFill="1" applyBorder="1" applyAlignment="1">
      <alignment vertical="center" wrapText="1"/>
    </xf>
    <xf numFmtId="49" fontId="30" fillId="0" borderId="15" xfId="0" applyNumberFormat="1" applyFont="1" applyFill="1" applyBorder="1" applyAlignment="1">
      <alignment wrapText="1"/>
    </xf>
    <xf numFmtId="49" fontId="19" fillId="0" borderId="31" xfId="0" applyNumberFormat="1" applyFont="1" applyFill="1" applyBorder="1" applyAlignment="1">
      <alignment vertical="center" wrapText="1"/>
    </xf>
    <xf numFmtId="49" fontId="19"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15" fillId="0" borderId="0" xfId="0" applyFont="1"/>
    <xf numFmtId="49" fontId="8"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8" fillId="0" borderId="6" xfId="0" applyFont="1" applyFill="1" applyBorder="1" applyAlignment="1">
      <alignment wrapText="1"/>
    </xf>
    <xf numFmtId="0" fontId="8"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8" fillId="0" borderId="6" xfId="0" applyNumberFormat="1" applyFont="1" applyFill="1" applyBorder="1" applyAlignment="1">
      <alignment vertical="center" wrapText="1"/>
    </xf>
    <xf numFmtId="49" fontId="30" fillId="0" borderId="17" xfId="0" applyNumberFormat="1" applyFont="1" applyFill="1" applyBorder="1" applyAlignment="1"/>
    <xf numFmtId="0" fontId="8" fillId="0" borderId="71" xfId="0" applyFont="1" applyFill="1" applyBorder="1" applyAlignment="1">
      <alignment wrapText="1"/>
    </xf>
    <xf numFmtId="0" fontId="8" fillId="0" borderId="71" xfId="0" applyFont="1" applyFill="1" applyBorder="1" applyAlignment="1">
      <alignment horizontal="left" vertical="center" wrapText="1"/>
    </xf>
    <xf numFmtId="49" fontId="34"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8" fillId="0" borderId="71" xfId="0" applyNumberFormat="1" applyFont="1" applyFill="1" applyBorder="1" applyAlignment="1">
      <alignment vertical="center" wrapText="1"/>
    </xf>
    <xf numFmtId="49" fontId="34" fillId="0" borderId="17" xfId="0" applyNumberFormat="1" applyFont="1" applyBorder="1" applyAlignment="1"/>
    <xf numFmtId="49" fontId="30" fillId="0" borderId="17" xfId="0" applyNumberFormat="1" applyFont="1" applyBorder="1" applyAlignment="1"/>
    <xf numFmtId="49" fontId="8"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34" fillId="0" borderId="60" xfId="0" applyNumberFormat="1" applyFont="1" applyFill="1" applyBorder="1" applyAlignment="1">
      <alignment vertical="center" wrapText="1"/>
    </xf>
    <xf numFmtId="49" fontId="8" fillId="0" borderId="21" xfId="0" applyNumberFormat="1" applyFont="1" applyFill="1" applyBorder="1" applyAlignment="1">
      <alignment horizontal="center" vertical="center" wrapText="1"/>
    </xf>
    <xf numFmtId="49" fontId="8" fillId="0" borderId="24" xfId="0" applyNumberFormat="1" applyFont="1" applyFill="1" applyBorder="1" applyAlignment="1">
      <alignment horizontal="center" vertical="center" wrapText="1"/>
    </xf>
    <xf numFmtId="49" fontId="8"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3" fillId="9" borderId="14" xfId="0" applyNumberFormat="1" applyFont="1" applyFill="1" applyBorder="1" applyAlignment="1">
      <alignment vertical="center" wrapText="1"/>
    </xf>
    <xf numFmtId="49" fontId="8" fillId="0" borderId="67" xfId="0" applyNumberFormat="1" applyFont="1" applyFill="1" applyBorder="1" applyAlignment="1">
      <alignment vertical="center" wrapText="1"/>
    </xf>
    <xf numFmtId="49" fontId="8" fillId="0" borderId="16" xfId="0" applyNumberFormat="1" applyFont="1" applyFill="1" applyBorder="1" applyAlignment="1">
      <alignment vertical="center" wrapText="1"/>
    </xf>
    <xf numFmtId="49" fontId="8" fillId="0" borderId="17" xfId="0" applyNumberFormat="1" applyFont="1" applyBorder="1" applyAlignment="1">
      <alignment horizontal="right" vertical="center" wrapText="1"/>
    </xf>
    <xf numFmtId="49" fontId="8"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2" fillId="0" borderId="13" xfId="0" applyFont="1" applyBorder="1" applyAlignment="1">
      <alignment vertical="center" wrapText="1"/>
    </xf>
    <xf numFmtId="0" fontId="8" fillId="0" borderId="13" xfId="0" applyFont="1" applyBorder="1" applyAlignment="1">
      <alignment horizontal="right" vertical="center" wrapText="1"/>
    </xf>
    <xf numFmtId="0" fontId="12" fillId="0" borderId="31" xfId="0" applyFont="1" applyBorder="1" applyAlignment="1">
      <alignment vertical="center" wrapText="1"/>
    </xf>
    <xf numFmtId="0" fontId="4" fillId="15" borderId="13" xfId="4" quotePrefix="1" applyFont="1" applyFill="1" applyBorder="1" applyAlignment="1">
      <alignment horizontal="center" vertical="center"/>
    </xf>
    <xf numFmtId="0" fontId="4" fillId="15" borderId="15" xfId="4" quotePrefix="1" applyFont="1" applyFill="1" applyBorder="1" applyAlignment="1">
      <alignment horizontal="center" vertical="center"/>
    </xf>
    <xf numFmtId="0" fontId="12" fillId="15" borderId="19" xfId="7" applyFont="1" applyFill="1" applyBorder="1" applyAlignment="1">
      <alignment horizontal="center" vertical="center" wrapText="1"/>
    </xf>
    <xf numFmtId="0" fontId="12" fillId="15" borderId="41" xfId="7" applyFont="1" applyFill="1" applyBorder="1" applyAlignment="1">
      <alignment horizontal="center" vertical="center" wrapText="1"/>
    </xf>
    <xf numFmtId="0" fontId="8" fillId="15" borderId="13" xfId="4" quotePrefix="1" applyFont="1" applyFill="1" applyBorder="1" applyAlignment="1">
      <alignment horizontal="center" vertical="center"/>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8" fillId="5" borderId="21" xfId="0" applyNumberFormat="1" applyFont="1" applyFill="1" applyBorder="1" applyAlignment="1">
      <alignment horizontal="center" vertical="center" wrapText="1"/>
    </xf>
    <xf numFmtId="49" fontId="40" fillId="14" borderId="0" xfId="1" applyNumberFormat="1" applyFont="1" applyFill="1" applyBorder="1" applyAlignment="1" applyProtection="1">
      <alignment vertical="center" wrapText="1"/>
    </xf>
    <xf numFmtId="0" fontId="4" fillId="0" borderId="30" xfId="0" applyFont="1" applyFill="1" applyBorder="1" applyAlignment="1">
      <alignment horizontal="center" vertical="center" wrapText="1"/>
    </xf>
    <xf numFmtId="0" fontId="4" fillId="0" borderId="13" xfId="0" applyFont="1" applyFill="1" applyBorder="1" applyAlignment="1">
      <alignment horizontal="center" vertical="center" wrapText="1"/>
    </xf>
    <xf numFmtId="49" fontId="8" fillId="10" borderId="40" xfId="0" applyNumberFormat="1" applyFont="1" applyFill="1" applyBorder="1" applyAlignment="1">
      <alignment wrapText="1"/>
    </xf>
    <xf numFmtId="0" fontId="34" fillId="0" borderId="17" xfId="0" applyFont="1" applyFill="1" applyBorder="1" applyAlignment="1">
      <alignment wrapText="1"/>
    </xf>
    <xf numFmtId="49" fontId="8" fillId="10" borderId="17" xfId="0" applyNumberFormat="1" applyFont="1" applyFill="1" applyBorder="1" applyAlignment="1">
      <alignment horizontal="center" wrapText="1"/>
    </xf>
    <xf numFmtId="49" fontId="8" fillId="10" borderId="41" xfId="0" applyNumberFormat="1" applyFont="1" applyFill="1" applyBorder="1" applyAlignment="1"/>
    <xf numFmtId="49" fontId="8" fillId="10" borderId="41" xfId="0" applyNumberFormat="1" applyFont="1" applyFill="1" applyBorder="1" applyAlignment="1">
      <alignment wrapText="1"/>
    </xf>
    <xf numFmtId="49" fontId="8" fillId="10" borderId="45" xfId="0" applyNumberFormat="1" applyFont="1" applyFill="1" applyBorder="1" applyAlignment="1">
      <alignment wrapText="1"/>
    </xf>
    <xf numFmtId="49" fontId="43" fillId="0" borderId="17" xfId="0" applyNumberFormat="1" applyFont="1" applyFill="1" applyBorder="1" applyAlignment="1"/>
    <xf numFmtId="49" fontId="30" fillId="0" borderId="39" xfId="0" applyNumberFormat="1" applyFont="1" applyFill="1" applyBorder="1" applyAlignment="1"/>
    <xf numFmtId="49" fontId="8" fillId="0" borderId="87" xfId="0" applyNumberFormat="1" applyFont="1" applyFill="1" applyBorder="1" applyAlignment="1">
      <alignment wrapText="1"/>
    </xf>
    <xf numFmtId="49" fontId="8" fillId="0" borderId="5" xfId="0" applyNumberFormat="1" applyFont="1" applyFill="1" applyBorder="1" applyAlignment="1">
      <alignment wrapText="1"/>
    </xf>
    <xf numFmtId="49" fontId="8" fillId="0" borderId="5" xfId="0" applyNumberFormat="1" applyFont="1" applyFill="1" applyBorder="1" applyAlignment="1">
      <alignment vertical="center" wrapText="1"/>
    </xf>
    <xf numFmtId="0" fontId="8" fillId="0" borderId="7" xfId="0" applyFont="1" applyFill="1" applyBorder="1" applyAlignment="1">
      <alignment wrapText="1"/>
    </xf>
    <xf numFmtId="0" fontId="2" fillId="7" borderId="23" xfId="0" applyNumberFormat="1" applyFont="1" applyFill="1" applyBorder="1" applyAlignment="1">
      <alignment horizontal="left" vertical="center"/>
    </xf>
    <xf numFmtId="0" fontId="4" fillId="7" borderId="8" xfId="0" applyFont="1" applyFill="1" applyBorder="1" applyAlignment="1">
      <alignment horizontal="left" vertical="center"/>
    </xf>
    <xf numFmtId="0" fontId="8" fillId="0" borderId="76"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4" fillId="7" borderId="22" xfId="0" applyFont="1" applyFill="1" applyBorder="1" applyAlignment="1">
      <alignment horizontal="left" vertical="center"/>
    </xf>
    <xf numFmtId="0" fontId="2" fillId="7" borderId="35" xfId="0" applyNumberFormat="1" applyFont="1" applyFill="1" applyBorder="1" applyAlignment="1">
      <alignment horizontal="left" vertical="center"/>
    </xf>
    <xf numFmtId="0" fontId="4" fillId="7" borderId="22" xfId="0" applyFont="1" applyFill="1" applyBorder="1" applyAlignment="1">
      <alignment vertical="center"/>
    </xf>
    <xf numFmtId="0" fontId="0" fillId="7" borderId="25" xfId="0" applyFill="1" applyBorder="1"/>
    <xf numFmtId="0" fontId="0" fillId="7" borderId="7" xfId="0" applyFill="1" applyBorder="1"/>
    <xf numFmtId="0" fontId="3" fillId="0" borderId="0" xfId="1" applyBorder="1" applyAlignment="1" applyProtection="1"/>
    <xf numFmtId="0" fontId="3" fillId="7" borderId="0" xfId="1" applyFill="1" applyBorder="1" applyAlignment="1" applyProtection="1"/>
    <xf numFmtId="49" fontId="4" fillId="0" borderId="27" xfId="0" applyNumberFormat="1" applyFont="1" applyFill="1" applyBorder="1" applyAlignment="1">
      <alignment vertical="center"/>
    </xf>
    <xf numFmtId="0" fontId="3" fillId="0" borderId="23" xfId="1" applyBorder="1" applyAlignment="1" applyProtection="1"/>
    <xf numFmtId="0" fontId="2" fillId="0" borderId="26" xfId="0" applyFont="1" applyFill="1" applyBorder="1" applyAlignment="1">
      <alignment horizontal="center"/>
    </xf>
    <xf numFmtId="0" fontId="2" fillId="14" borderId="37" xfId="0" applyFont="1" applyFill="1" applyBorder="1"/>
    <xf numFmtId="0" fontId="2" fillId="14" borderId="42" xfId="0" applyFont="1" applyFill="1" applyBorder="1"/>
    <xf numFmtId="49" fontId="1" fillId="14" borderId="25" xfId="0" applyNumberFormat="1" applyFont="1" applyFill="1" applyBorder="1" applyAlignment="1">
      <alignment vertical="center"/>
    </xf>
    <xf numFmtId="49" fontId="1" fillId="14" borderId="58" xfId="0" applyNumberFormat="1" applyFont="1" applyFill="1" applyBorder="1" applyAlignment="1">
      <alignment vertical="center"/>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0" fontId="4" fillId="0" borderId="31" xfId="0" applyFont="1" applyFill="1" applyBorder="1" applyAlignment="1">
      <alignment horizontal="center"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49" fontId="1" fillId="14" borderId="25" xfId="0" applyNumberFormat="1" applyFont="1" applyFill="1" applyBorder="1" applyAlignment="1"/>
    <xf numFmtId="49" fontId="3" fillId="14" borderId="12" xfId="1" applyNumberFormat="1" applyFill="1" applyBorder="1" applyAlignment="1" applyProtection="1">
      <alignment horizontal="left"/>
    </xf>
    <xf numFmtId="49" fontId="1" fillId="14" borderId="58" xfId="0" applyNumberFormat="1" applyFont="1" applyFill="1" applyBorder="1" applyAlignment="1"/>
    <xf numFmtId="0" fontId="2" fillId="14" borderId="0" xfId="0" applyFont="1" applyFill="1" applyBorder="1"/>
    <xf numFmtId="49" fontId="3" fillId="14" borderId="0" xfId="1" applyNumberFormat="1" applyFill="1" applyBorder="1" applyAlignment="1" applyProtection="1">
      <alignment horizontal="left"/>
    </xf>
    <xf numFmtId="49" fontId="1" fillId="14" borderId="12" xfId="0" applyNumberFormat="1" applyFont="1" applyFill="1" applyBorder="1" applyAlignment="1"/>
    <xf numFmtId="49" fontId="1" fillId="14" borderId="37" xfId="0" applyNumberFormat="1" applyFont="1" applyFill="1" applyBorder="1" applyAlignment="1"/>
    <xf numFmtId="49" fontId="1" fillId="14" borderId="42" xfId="0" applyNumberFormat="1" applyFont="1" applyFill="1" applyBorder="1" applyAlignment="1"/>
    <xf numFmtId="0" fontId="0" fillId="0" borderId="58" xfId="0" applyBorder="1"/>
    <xf numFmtId="49" fontId="40" fillId="14" borderId="12" xfId="1" applyNumberFormat="1" applyFont="1" applyFill="1" applyBorder="1" applyAlignment="1" applyProtection="1">
      <alignment vertical="center" wrapText="1"/>
    </xf>
    <xf numFmtId="0" fontId="0" fillId="0" borderId="12" xfId="0" applyBorder="1"/>
    <xf numFmtId="0" fontId="0" fillId="0" borderId="37" xfId="0" applyBorder="1"/>
    <xf numFmtId="0" fontId="0" fillId="0" borderId="42" xfId="0" applyBorder="1"/>
    <xf numFmtId="0" fontId="2" fillId="0" borderId="58" xfId="0" applyFont="1" applyFill="1" applyBorder="1" applyAlignment="1">
      <alignment vertical="center"/>
    </xf>
    <xf numFmtId="0" fontId="8" fillId="0" borderId="23" xfId="0" applyFont="1" applyFill="1" applyBorder="1" applyAlignment="1">
      <alignment horizontal="left" vertical="center" indent="1"/>
    </xf>
    <xf numFmtId="49" fontId="31" fillId="14" borderId="12" xfId="1" applyNumberFormat="1" applyFont="1" applyFill="1" applyBorder="1" applyAlignment="1" applyProtection="1">
      <alignment horizontal="left" vertical="center" wrapText="1"/>
    </xf>
    <xf numFmtId="49" fontId="31" fillId="14" borderId="37" xfId="1" applyNumberFormat="1" applyFont="1" applyFill="1" applyBorder="1" applyAlignment="1" applyProtection="1">
      <alignment horizontal="left" vertical="center" wrapText="1"/>
    </xf>
    <xf numFmtId="0" fontId="12" fillId="14" borderId="0" xfId="0" applyFont="1" applyFill="1" applyBorder="1" applyAlignment="1">
      <alignment horizontal="left" vertical="center" indent="1"/>
    </xf>
    <xf numFmtId="0" fontId="2" fillId="0" borderId="42" xfId="0" applyFont="1" applyBorder="1" applyAlignment="1">
      <alignment horizontal="left" vertical="center"/>
    </xf>
    <xf numFmtId="49" fontId="4" fillId="0" borderId="50" xfId="0" applyNumberFormat="1" applyFont="1" applyFill="1" applyBorder="1" applyAlignment="1">
      <alignment horizontal="center" vertical="center" wrapText="1"/>
    </xf>
    <xf numFmtId="0" fontId="0" fillId="14" borderId="37" xfId="0" applyFill="1" applyBorder="1"/>
    <xf numFmtId="0" fontId="0" fillId="14" borderId="42" xfId="0" applyFill="1" applyBorder="1"/>
    <xf numFmtId="49" fontId="40" fillId="14" borderId="37" xfId="1" applyNumberFormat="1" applyFont="1" applyFill="1" applyBorder="1" applyAlignment="1" applyProtection="1">
      <alignment vertical="center" wrapText="1"/>
    </xf>
    <xf numFmtId="0" fontId="40" fillId="14" borderId="73" xfId="1" applyFont="1" applyFill="1" applyBorder="1" applyAlignment="1" applyProtection="1">
      <alignment horizontal="left" vertical="center"/>
    </xf>
    <xf numFmtId="49" fontId="1" fillId="14" borderId="42" xfId="0" applyNumberFormat="1" applyFont="1" applyFill="1" applyBorder="1" applyAlignment="1">
      <alignment vertical="center"/>
    </xf>
    <xf numFmtId="0" fontId="12" fillId="0" borderId="58" xfId="0" applyFont="1" applyBorder="1" applyAlignment="1">
      <alignment vertical="center"/>
    </xf>
    <xf numFmtId="0" fontId="8" fillId="12" borderId="88" xfId="0" applyFont="1" applyFill="1" applyBorder="1" applyAlignment="1">
      <alignment vertical="center" wrapText="1"/>
    </xf>
    <xf numFmtId="49" fontId="47" fillId="0" borderId="6" xfId="0" applyNumberFormat="1" applyFont="1" applyBorder="1" applyAlignment="1">
      <alignment horizontal="center" vertical="center" wrapText="1"/>
    </xf>
    <xf numFmtId="0" fontId="4" fillId="7" borderId="22" xfId="0" applyFont="1" applyFill="1" applyBorder="1" applyAlignment="1">
      <alignment vertical="center" wrapText="1"/>
    </xf>
    <xf numFmtId="49" fontId="8" fillId="0" borderId="73" xfId="0" applyNumberFormat="1" applyFont="1" applyBorder="1" applyAlignment="1">
      <alignment wrapText="1"/>
    </xf>
    <xf numFmtId="49" fontId="8" fillId="10" borderId="73" xfId="0" applyNumberFormat="1" applyFont="1" applyFill="1" applyBorder="1" applyAlignment="1">
      <alignment wrapText="1"/>
    </xf>
    <xf numFmtId="49" fontId="8" fillId="0" borderId="71" xfId="0" applyNumberFormat="1" applyFont="1" applyBorder="1" applyAlignment="1">
      <alignment wrapText="1"/>
    </xf>
    <xf numFmtId="0" fontId="8" fillId="0" borderId="70" xfId="0" applyFont="1" applyFill="1" applyBorder="1" applyAlignment="1">
      <alignment wrapText="1"/>
    </xf>
    <xf numFmtId="49" fontId="30" fillId="0" borderId="38" xfId="0" applyNumberFormat="1" applyFont="1" applyFill="1" applyBorder="1" applyAlignment="1"/>
    <xf numFmtId="49" fontId="4" fillId="0" borderId="52" xfId="0" applyNumberFormat="1" applyFont="1" applyFill="1" applyBorder="1" applyAlignment="1">
      <alignment vertical="center" wrapText="1"/>
    </xf>
    <xf numFmtId="49" fontId="8" fillId="0" borderId="38" xfId="0" applyNumberFormat="1" applyFont="1" applyFill="1" applyBorder="1" applyAlignment="1"/>
    <xf numFmtId="49" fontId="8" fillId="0" borderId="52" xfId="0" applyNumberFormat="1" applyFont="1" applyFill="1" applyBorder="1" applyAlignment="1">
      <alignment vertical="center" wrapText="1"/>
    </xf>
    <xf numFmtId="0" fontId="15" fillId="0" borderId="0" xfId="0" applyFont="1" applyFill="1"/>
    <xf numFmtId="0" fontId="37" fillId="0" borderId="0" xfId="0" applyFont="1" applyAlignment="1">
      <alignment wrapText="1"/>
    </xf>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0" fontId="8" fillId="0" borderId="12" xfId="0" applyFont="1" applyFill="1" applyBorder="1"/>
    <xf numFmtId="0" fontId="8" fillId="0" borderId="84" xfId="0" applyFont="1" applyBorder="1"/>
    <xf numFmtId="0" fontId="8" fillId="0" borderId="37" xfId="0" applyFont="1" applyFill="1" applyBorder="1"/>
    <xf numFmtId="0" fontId="8" fillId="0" borderId="86" xfId="0" applyFont="1" applyBorder="1"/>
    <xf numFmtId="0" fontId="8" fillId="0" borderId="34" xfId="0" applyFont="1" applyFill="1" applyBorder="1" applyAlignment="1">
      <alignment horizontal="center" wrapText="1"/>
    </xf>
    <xf numFmtId="0" fontId="8" fillId="0" borderId="15" xfId="0" applyFont="1" applyBorder="1" applyAlignment="1">
      <alignment vertical="center" wrapText="1"/>
    </xf>
    <xf numFmtId="3" fontId="4" fillId="16" borderId="13" xfId="6" applyFont="1" applyFill="1" applyBorder="1" applyAlignment="1">
      <alignment horizontal="center" vertical="center"/>
      <protection locked="0"/>
    </xf>
    <xf numFmtId="0" fontId="4" fillId="7" borderId="55" xfId="0" applyFont="1" applyFill="1" applyBorder="1" applyAlignment="1">
      <alignment vertical="center"/>
    </xf>
    <xf numFmtId="0" fontId="4" fillId="7" borderId="4" xfId="0" applyFont="1" applyFill="1" applyBorder="1" applyAlignment="1">
      <alignment horizontal="left" vertical="center" wrapText="1"/>
    </xf>
    <xf numFmtId="0" fontId="2" fillId="0" borderId="17" xfId="0" applyFont="1" applyBorder="1" applyAlignment="1">
      <alignment horizontal="center" wrapText="1"/>
    </xf>
    <xf numFmtId="0" fontId="2" fillId="0" borderId="39" xfId="0" applyFont="1" applyBorder="1" applyAlignment="1">
      <alignment horizontal="center" wrapText="1"/>
    </xf>
    <xf numFmtId="14" fontId="8" fillId="7" borderId="33" xfId="0" applyNumberFormat="1" applyFont="1" applyFill="1" applyBorder="1" applyAlignment="1">
      <alignment horizontal="center" vertical="center"/>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49" fontId="1" fillId="14" borderId="12" xfId="0" applyNumberFormat="1" applyFont="1" applyFill="1" applyBorder="1" applyAlignment="1">
      <alignment horizontal="left"/>
    </xf>
    <xf numFmtId="49" fontId="1" fillId="14" borderId="0" xfId="0" applyNumberFormat="1" applyFont="1" applyFill="1" applyBorder="1" applyAlignment="1">
      <alignment horizontal="left"/>
    </xf>
    <xf numFmtId="0" fontId="1" fillId="9" borderId="1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8" fillId="0" borderId="17" xfId="0" applyFont="1" applyBorder="1" applyAlignment="1">
      <alignment horizontal="left" vertical="center" wrapText="1"/>
    </xf>
    <xf numFmtId="0" fontId="8" fillId="0" borderId="39" xfId="0"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47" xfId="0" applyNumberFormat="1" applyFont="1" applyBorder="1" applyAlignment="1">
      <alignment horizontal="left" vertical="center" wrapText="1"/>
    </xf>
    <xf numFmtId="0" fontId="8" fillId="7" borderId="47" xfId="0" applyFont="1" applyFill="1" applyBorder="1" applyAlignment="1">
      <alignment horizontal="left" vertical="center" wrapText="1"/>
    </xf>
    <xf numFmtId="0" fontId="8" fillId="0" borderId="47" xfId="0" applyFont="1" applyBorder="1" applyAlignment="1">
      <alignment horizontal="left" vertical="center" wrapText="1"/>
    </xf>
    <xf numFmtId="0" fontId="11" fillId="0" borderId="13" xfId="0" applyFont="1" applyBorder="1" applyAlignment="1">
      <alignment horizontal="left" vertical="center" wrapText="1"/>
    </xf>
    <xf numFmtId="49" fontId="8" fillId="7" borderId="13" xfId="0" applyNumberFormat="1" applyFont="1" applyFill="1" applyBorder="1" applyAlignment="1">
      <alignment horizontal="left" vertical="center" wrapText="1"/>
    </xf>
    <xf numFmtId="49" fontId="8" fillId="8" borderId="41" xfId="0" applyNumberFormat="1" applyFont="1" applyFill="1" applyBorder="1" applyAlignment="1">
      <alignment horizontal="center" vertical="center" wrapText="1"/>
    </xf>
    <xf numFmtId="49" fontId="8" fillId="0" borderId="13" xfId="0" applyNumberFormat="1" applyFont="1" applyFill="1" applyBorder="1" applyAlignment="1">
      <alignment horizontal="left" vertical="center" wrapText="1"/>
    </xf>
    <xf numFmtId="0" fontId="11" fillId="0" borderId="48" xfId="0" applyFont="1" applyBorder="1" applyAlignment="1">
      <alignment horizontal="left"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4" fillId="0" borderId="19" xfId="0" applyNumberFormat="1" applyFont="1" applyFill="1" applyBorder="1" applyAlignment="1">
      <alignment horizontal="center" vertical="center" wrapText="1"/>
    </xf>
    <xf numFmtId="0" fontId="8" fillId="0" borderId="13" xfId="0" applyFont="1" applyBorder="1" applyAlignment="1">
      <alignment horizontal="center"/>
    </xf>
    <xf numFmtId="49" fontId="4" fillId="0" borderId="13" xfId="0" applyNumberFormat="1" applyFont="1" applyFill="1" applyBorder="1" applyAlignment="1">
      <alignment horizontal="center" vertical="center" wrapText="1"/>
    </xf>
    <xf numFmtId="0" fontId="0" fillId="0" borderId="48" xfId="0" applyBorder="1" applyAlignment="1">
      <alignment wrapText="1"/>
    </xf>
    <xf numFmtId="0" fontId="4" fillId="7" borderId="8" xfId="0" applyFont="1" applyFill="1" applyBorder="1" applyAlignment="1">
      <alignment horizontal="left" vertical="center" wrapText="1"/>
    </xf>
    <xf numFmtId="49" fontId="40" fillId="14" borderId="0" xfId="1" applyNumberFormat="1" applyFont="1" applyFill="1" applyBorder="1" applyAlignment="1" applyProtection="1">
      <alignment horizontal="left" vertical="center" wrapText="1"/>
    </xf>
    <xf numFmtId="49" fontId="8" fillId="0" borderId="73"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8" fillId="0" borderId="32"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wrapText="1"/>
    </xf>
    <xf numFmtId="0" fontId="8" fillId="0" borderId="47" xfId="0" applyFont="1" applyBorder="1" applyAlignment="1">
      <alignment horizontal="center" vertical="center"/>
    </xf>
    <xf numFmtId="0" fontId="8" fillId="0" borderId="13" xfId="0" applyFont="1" applyBorder="1" applyAlignment="1">
      <alignment horizontal="center" vertical="center"/>
    </xf>
    <xf numFmtId="0" fontId="2" fillId="0" borderId="41" xfId="0" applyFont="1" applyBorder="1" applyAlignment="1">
      <alignment horizontal="center" vertical="center" wrapText="1"/>
    </xf>
    <xf numFmtId="0" fontId="8" fillId="0" borderId="31" xfId="0" applyFont="1" applyBorder="1" applyAlignment="1">
      <alignment horizontal="center" vertical="center"/>
    </xf>
    <xf numFmtId="0" fontId="8" fillId="0" borderId="15" xfId="0" applyFont="1" applyBorder="1" applyAlignment="1">
      <alignment horizontal="center"/>
    </xf>
    <xf numFmtId="0" fontId="8" fillId="0" borderId="17" xfId="0" applyFont="1" applyBorder="1" applyAlignment="1">
      <alignment vertical="center" wrapText="1"/>
    </xf>
    <xf numFmtId="0" fontId="8" fillId="0" borderId="13" xfId="0" applyFont="1" applyBorder="1" applyAlignment="1">
      <alignment vertical="center" wrapText="1"/>
    </xf>
    <xf numFmtId="0" fontId="2" fillId="17" borderId="0" xfId="0" applyFont="1" applyFill="1"/>
    <xf numFmtId="0" fontId="4" fillId="7" borderId="25" xfId="0" applyFont="1" applyFill="1" applyBorder="1" applyAlignment="1">
      <alignment horizontal="center" vertical="center" wrapText="1"/>
    </xf>
    <xf numFmtId="14" fontId="4" fillId="7" borderId="57" xfId="0" applyNumberFormat="1" applyFont="1" applyFill="1" applyBorder="1" applyAlignment="1">
      <alignment horizontal="center" vertical="center" wrapText="1"/>
    </xf>
    <xf numFmtId="0" fontId="4" fillId="7" borderId="4" xfId="0"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0" fontId="4" fillId="7" borderId="24" xfId="0" applyFont="1" applyFill="1" applyBorder="1" applyAlignment="1">
      <alignment horizontal="center" vertical="center" wrapText="1"/>
    </xf>
    <xf numFmtId="0" fontId="2" fillId="0" borderId="40" xfId="0" applyFont="1" applyBorder="1" applyAlignment="1">
      <alignment horizontal="left" vertical="center"/>
    </xf>
    <xf numFmtId="4" fontId="2" fillId="0" borderId="32" xfId="0" applyNumberFormat="1" applyFont="1" applyBorder="1" applyAlignment="1">
      <alignment horizontal="center" vertical="center" wrapText="1"/>
    </xf>
    <xf numFmtId="14" fontId="4" fillId="7" borderId="49"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0" fontId="8" fillId="0" borderId="13" xfId="0" applyNumberFormat="1" applyFont="1" applyFill="1" applyBorder="1" applyAlignment="1">
      <alignment horizontal="left" vertical="center" wrapText="1"/>
    </xf>
    <xf numFmtId="0" fontId="50" fillId="0" borderId="13" xfId="0" applyFont="1" applyFill="1" applyBorder="1"/>
    <xf numFmtId="2" fontId="8" fillId="0" borderId="13" xfId="0" applyNumberFormat="1" applyFont="1" applyFill="1" applyBorder="1" applyAlignment="1">
      <alignment horizontal="left" vertical="center" wrapText="1"/>
    </xf>
    <xf numFmtId="14" fontId="8" fillId="0" borderId="13" xfId="0" applyNumberFormat="1" applyFont="1" applyFill="1" applyBorder="1" applyAlignment="1">
      <alignment horizontal="left" vertical="center" wrapText="1"/>
    </xf>
    <xf numFmtId="3" fontId="0" fillId="0" borderId="0" xfId="0" applyNumberFormat="1"/>
    <xf numFmtId="4" fontId="0" fillId="0" borderId="0" xfId="0" applyNumberFormat="1"/>
    <xf numFmtId="14" fontId="0" fillId="0" borderId="0" xfId="0" applyNumberFormat="1"/>
    <xf numFmtId="3" fontId="0" fillId="0" borderId="13" xfId="0" applyNumberFormat="1" applyBorder="1"/>
    <xf numFmtId="3" fontId="8" fillId="7" borderId="13" xfId="0" applyNumberFormat="1" applyFont="1" applyFill="1" applyBorder="1" applyAlignment="1">
      <alignment horizontal="right" vertical="center" wrapText="1"/>
    </xf>
    <xf numFmtId="4" fontId="0" fillId="0" borderId="0" xfId="0" applyNumberFormat="1" applyBorder="1"/>
    <xf numFmtId="49" fontId="1" fillId="17" borderId="0" xfId="0" applyNumberFormat="1" applyFont="1" applyFill="1" applyBorder="1" applyAlignment="1">
      <alignment vertical="center"/>
    </xf>
    <xf numFmtId="0" fontId="4" fillId="7" borderId="58" xfId="0" applyFont="1" applyFill="1" applyBorder="1" applyAlignment="1">
      <alignment horizontal="center" vertical="center" wrapText="1"/>
    </xf>
    <xf numFmtId="14" fontId="4" fillId="7" borderId="21" xfId="0" applyNumberFormat="1" applyFont="1" applyFill="1" applyBorder="1" applyAlignment="1">
      <alignment horizontal="center" vertical="center" wrapText="1"/>
    </xf>
    <xf numFmtId="0" fontId="4" fillId="7" borderId="59" xfId="0" applyFont="1" applyFill="1" applyBorder="1" applyAlignment="1">
      <alignment horizontal="center" vertical="center" wrapText="1"/>
    </xf>
    <xf numFmtId="3" fontId="0" fillId="0" borderId="19" xfId="0" applyNumberFormat="1" applyBorder="1"/>
    <xf numFmtId="3" fontId="0" fillId="0" borderId="11" xfId="0" applyNumberFormat="1" applyBorder="1"/>
    <xf numFmtId="3" fontId="0" fillId="0" borderId="29" xfId="0" applyNumberFormat="1" applyBorder="1"/>
    <xf numFmtId="0" fontId="2" fillId="0" borderId="11" xfId="0" applyFont="1" applyBorder="1" applyAlignment="1">
      <alignment horizontal="center" vertical="center" wrapText="1"/>
    </xf>
    <xf numFmtId="0" fontId="2" fillId="0" borderId="44" xfId="0" applyFont="1" applyBorder="1" applyAlignment="1">
      <alignment horizontal="center" vertical="center" wrapText="1"/>
    </xf>
    <xf numFmtId="3" fontId="16" fillId="0" borderId="41" xfId="0" applyNumberFormat="1" applyFont="1" applyFill="1" applyBorder="1" applyAlignment="1">
      <alignment horizontal="right" indent="1"/>
    </xf>
    <xf numFmtId="3" fontId="15" fillId="0" borderId="41" xfId="0" applyNumberFormat="1" applyFont="1" applyFill="1" applyBorder="1" applyAlignment="1">
      <alignment horizontal="right" indent="1"/>
    </xf>
    <xf numFmtId="3" fontId="4" fillId="0" borderId="47" xfId="0" applyNumberFormat="1" applyFont="1" applyFill="1" applyBorder="1" applyAlignment="1">
      <alignment horizontal="right" indent="1"/>
    </xf>
    <xf numFmtId="3" fontId="4" fillId="0" borderId="48" xfId="0" applyNumberFormat="1" applyFont="1" applyFill="1" applyBorder="1" applyAlignment="1">
      <alignment horizontal="right" indent="1"/>
    </xf>
    <xf numFmtId="0" fontId="8" fillId="0" borderId="43" xfId="0" applyFont="1" applyBorder="1" applyAlignment="1">
      <alignment horizontal="left"/>
    </xf>
    <xf numFmtId="0" fontId="8" fillId="0" borderId="49" xfId="0" applyFont="1" applyBorder="1" applyAlignment="1">
      <alignment horizontal="left"/>
    </xf>
    <xf numFmtId="49" fontId="4" fillId="0" borderId="64" xfId="0" applyNumberFormat="1" applyFont="1" applyFill="1" applyBorder="1" applyAlignment="1"/>
    <xf numFmtId="49" fontId="4" fillId="0" borderId="41" xfId="0" applyNumberFormat="1" applyFont="1" applyFill="1" applyBorder="1" applyAlignment="1"/>
    <xf numFmtId="0" fontId="8" fillId="0" borderId="6" xfId="0" applyFont="1" applyBorder="1" applyAlignment="1">
      <alignment horizontal="left"/>
    </xf>
    <xf numFmtId="0" fontId="8" fillId="0" borderId="47" xfId="0" applyFont="1" applyBorder="1" applyAlignment="1">
      <alignment horizontal="left"/>
    </xf>
    <xf numFmtId="0" fontId="8" fillId="0" borderId="7" xfId="0" applyFont="1" applyBorder="1" applyAlignment="1">
      <alignment horizontal="left"/>
    </xf>
    <xf numFmtId="0" fontId="8" fillId="0" borderId="48" xfId="0" applyFont="1" applyBorder="1" applyAlignment="1">
      <alignment horizontal="left"/>
    </xf>
    <xf numFmtId="0" fontId="8" fillId="0" borderId="38" xfId="0" applyFont="1" applyBorder="1" applyAlignment="1">
      <alignment horizontal="left"/>
    </xf>
    <xf numFmtId="0" fontId="8" fillId="0" borderId="17" xfId="0" applyFont="1" applyBorder="1" applyAlignment="1">
      <alignment horizontal="left"/>
    </xf>
    <xf numFmtId="0" fontId="8" fillId="0" borderId="39" xfId="0" applyFont="1" applyBorder="1" applyAlignment="1">
      <alignment horizontal="left"/>
    </xf>
    <xf numFmtId="3" fontId="4" fillId="0" borderId="31" xfId="0" applyNumberFormat="1" applyFont="1" applyFill="1" applyBorder="1" applyAlignment="1">
      <alignment horizontal="right" indent="1"/>
    </xf>
    <xf numFmtId="0" fontId="9" fillId="0" borderId="49" xfId="0" applyFont="1" applyBorder="1" applyAlignment="1">
      <alignment horizontal="left"/>
    </xf>
    <xf numFmtId="0" fontId="9" fillId="0" borderId="47" xfId="0" applyFont="1" applyBorder="1" applyAlignment="1">
      <alignment horizontal="left"/>
    </xf>
    <xf numFmtId="0" fontId="9" fillId="0" borderId="48" xfId="0" applyFont="1" applyBorder="1" applyAlignment="1">
      <alignment horizontal="left"/>
    </xf>
    <xf numFmtId="49" fontId="8" fillId="4" borderId="36" xfId="0" applyNumberFormat="1" applyFont="1" applyFill="1" applyBorder="1" applyAlignment="1">
      <alignment vertical="center" wrapText="1"/>
    </xf>
    <xf numFmtId="0" fontId="8" fillId="0" borderId="5" xfId="0" applyFont="1" applyBorder="1" applyAlignment="1">
      <alignment horizontal="left"/>
    </xf>
    <xf numFmtId="0" fontId="8" fillId="0" borderId="64" xfId="0" applyFont="1" applyBorder="1" applyAlignment="1">
      <alignment horizontal="left"/>
    </xf>
    <xf numFmtId="3" fontId="4" fillId="0" borderId="47" xfId="0" applyNumberFormat="1" applyFont="1" applyFill="1" applyBorder="1" applyAlignment="1"/>
    <xf numFmtId="3" fontId="4" fillId="0" borderId="64" xfId="0" applyNumberFormat="1" applyFont="1" applyFill="1" applyBorder="1" applyAlignment="1">
      <alignment horizontal="right" indent="1"/>
    </xf>
    <xf numFmtId="3" fontId="24" fillId="0" borderId="33" xfId="0" applyNumberFormat="1" applyFont="1" applyBorder="1" applyAlignment="1">
      <alignment horizontal="right" indent="1"/>
    </xf>
    <xf numFmtId="3" fontId="24" fillId="0" borderId="31" xfId="0" applyNumberFormat="1" applyFont="1" applyBorder="1" applyAlignment="1">
      <alignment horizontal="right" indent="1"/>
    </xf>
    <xf numFmtId="3" fontId="4" fillId="0" borderId="41" xfId="0" applyNumberFormat="1" applyFont="1" applyFill="1" applyBorder="1" applyAlignment="1">
      <alignment horizontal="right" indent="1"/>
    </xf>
    <xf numFmtId="3" fontId="4" fillId="0" borderId="13" xfId="0" applyNumberFormat="1" applyFont="1" applyFill="1" applyBorder="1" applyAlignment="1">
      <alignment horizontal="right" indent="1"/>
    </xf>
    <xf numFmtId="0" fontId="8" fillId="0" borderId="32" xfId="0" applyFont="1" applyBorder="1" applyAlignment="1">
      <alignment horizontal="left"/>
    </xf>
    <xf numFmtId="0" fontId="8" fillId="0" borderId="49" xfId="0" applyFont="1" applyBorder="1" applyAlignment="1"/>
    <xf numFmtId="0" fontId="8" fillId="4" borderId="37" xfId="0" applyFont="1" applyFill="1" applyBorder="1" applyAlignment="1">
      <alignment vertical="center" wrapText="1"/>
    </xf>
    <xf numFmtId="0" fontId="8" fillId="4" borderId="55" xfId="0" applyFont="1" applyFill="1" applyBorder="1" applyAlignment="1">
      <alignment vertical="center" wrapText="1"/>
    </xf>
    <xf numFmtId="0" fontId="8" fillId="0" borderId="59" xfId="0" applyFont="1" applyBorder="1" applyAlignment="1"/>
    <xf numFmtId="3" fontId="4" fillId="0" borderId="48" xfId="0" applyNumberFormat="1" applyFont="1" applyFill="1" applyBorder="1" applyAlignment="1">
      <alignment horizontal="right" vertical="center" wrapText="1" indent="1"/>
    </xf>
    <xf numFmtId="3" fontId="4" fillId="0" borderId="31" xfId="0" applyNumberFormat="1" applyFont="1" applyFill="1" applyBorder="1" applyAlignment="1">
      <alignment horizontal="right" vertical="center" wrapText="1" indent="1"/>
    </xf>
    <xf numFmtId="0" fontId="0" fillId="0" borderId="66" xfId="0" applyBorder="1"/>
    <xf numFmtId="0" fontId="8" fillId="0" borderId="61" xfId="0" applyFont="1" applyBorder="1" applyAlignment="1"/>
    <xf numFmtId="3" fontId="4" fillId="0" borderId="61" xfId="0" applyNumberFormat="1" applyFont="1" applyFill="1" applyBorder="1" applyAlignment="1">
      <alignment horizontal="right" vertical="center" wrapText="1" indent="1"/>
    </xf>
    <xf numFmtId="3" fontId="4" fillId="0" borderId="57" xfId="0" applyNumberFormat="1" applyFont="1" applyFill="1" applyBorder="1" applyAlignment="1">
      <alignment horizontal="right" vertical="center" wrapText="1" indent="1"/>
    </xf>
    <xf numFmtId="0" fontId="4" fillId="0" borderId="29" xfId="0" applyFont="1" applyFill="1" applyBorder="1" applyAlignment="1">
      <alignment vertical="center" wrapText="1"/>
    </xf>
    <xf numFmtId="0" fontId="8" fillId="0" borderId="30" xfId="0" applyFont="1" applyBorder="1" applyAlignment="1"/>
    <xf numFmtId="3" fontId="4" fillId="0" borderId="30" xfId="0" applyNumberFormat="1" applyFont="1" applyFill="1" applyBorder="1" applyAlignment="1">
      <alignment horizontal="right" vertical="center" wrapText="1" indent="1"/>
    </xf>
    <xf numFmtId="0" fontId="4" fillId="0" borderId="32" xfId="0" applyFont="1" applyFill="1" applyBorder="1" applyAlignment="1">
      <alignment vertical="center" wrapText="1"/>
    </xf>
    <xf numFmtId="3" fontId="4" fillId="0" borderId="13" xfId="0" applyNumberFormat="1" applyFont="1" applyFill="1" applyBorder="1" applyAlignment="1">
      <alignment horizontal="right" vertical="center" wrapText="1" indent="1"/>
    </xf>
    <xf numFmtId="0" fontId="8" fillId="0" borderId="19" xfId="0" applyFont="1" applyBorder="1" applyAlignment="1"/>
    <xf numFmtId="3" fontId="4" fillId="0" borderId="19" xfId="0" applyNumberFormat="1" applyFont="1" applyFill="1" applyBorder="1" applyAlignment="1">
      <alignment horizontal="right" vertical="center" wrapText="1" indent="1"/>
    </xf>
    <xf numFmtId="0" fontId="4" fillId="0" borderId="44" xfId="0" applyFont="1" applyFill="1" applyBorder="1" applyAlignment="1">
      <alignment vertical="center" wrapText="1"/>
    </xf>
    <xf numFmtId="3" fontId="8" fillId="0" borderId="13" xfId="0" applyNumberFormat="1" applyFont="1" applyBorder="1" applyAlignment="1">
      <alignment horizontal="right" vertical="center" wrapText="1" indent="1"/>
    </xf>
    <xf numFmtId="0" fontId="8" fillId="0" borderId="11" xfId="0" applyFont="1" applyBorder="1" applyAlignment="1">
      <alignment vertical="center" wrapText="1"/>
    </xf>
    <xf numFmtId="3" fontId="8" fillId="0" borderId="19" xfId="0" applyNumberFormat="1" applyFont="1" applyBorder="1" applyAlignment="1">
      <alignment horizontal="right" vertical="center" wrapText="1" indent="1"/>
    </xf>
    <xf numFmtId="0" fontId="8" fillId="0" borderId="44" xfId="0" applyFont="1" applyBorder="1" applyAlignment="1">
      <alignment vertical="center" wrapText="1"/>
    </xf>
    <xf numFmtId="3" fontId="8" fillId="0" borderId="30" xfId="0" applyNumberFormat="1" applyFont="1" applyBorder="1" applyAlignment="1">
      <alignment horizontal="right" vertical="center" wrapText="1" indent="1"/>
    </xf>
    <xf numFmtId="0" fontId="8" fillId="0" borderId="32" xfId="0" applyFont="1" applyBorder="1" applyAlignment="1">
      <alignment vertical="center" wrapText="1"/>
    </xf>
    <xf numFmtId="3" fontId="8" fillId="0" borderId="31" xfId="0" applyNumberFormat="1" applyFont="1" applyBorder="1" applyAlignment="1">
      <alignment horizontal="right" vertical="center" wrapText="1" indent="1"/>
    </xf>
    <xf numFmtId="0" fontId="8" fillId="0" borderId="33" xfId="0" applyFont="1" applyBorder="1" applyAlignment="1">
      <alignment vertical="center" wrapText="1"/>
    </xf>
    <xf numFmtId="3" fontId="8" fillId="0" borderId="49" xfId="0" applyNumberFormat="1" applyFont="1" applyBorder="1" applyAlignment="1">
      <alignment horizontal="right" vertical="center" wrapText="1" indent="1"/>
    </xf>
    <xf numFmtId="3" fontId="8" fillId="0" borderId="48" xfId="0" applyNumberFormat="1" applyFont="1" applyBorder="1" applyAlignment="1">
      <alignment horizontal="right" vertical="center" wrapText="1" indent="1"/>
    </xf>
    <xf numFmtId="0" fontId="0" fillId="0" borderId="60" xfId="0" applyBorder="1"/>
    <xf numFmtId="3" fontId="8" fillId="0" borderId="59" xfId="0" applyNumberFormat="1" applyFont="1" applyBorder="1" applyAlignment="1">
      <alignment horizontal="right" vertical="center" wrapText="1" indent="1"/>
    </xf>
    <xf numFmtId="3" fontId="8" fillId="0" borderId="21" xfId="0" applyNumberFormat="1" applyFont="1" applyBorder="1" applyAlignment="1">
      <alignment horizontal="right" vertical="center" wrapText="1" indent="1"/>
    </xf>
    <xf numFmtId="0" fontId="8" fillId="0" borderId="34" xfId="0" applyFont="1" applyBorder="1" applyAlignment="1">
      <alignment vertical="center" wrapText="1"/>
    </xf>
    <xf numFmtId="0" fontId="0" fillId="0" borderId="67" xfId="0" applyBorder="1"/>
    <xf numFmtId="3" fontId="8" fillId="0" borderId="62" xfId="0" applyNumberFormat="1" applyFont="1" applyBorder="1" applyAlignment="1">
      <alignment horizontal="right" vertical="center" wrapText="1" indent="1"/>
    </xf>
    <xf numFmtId="3" fontId="8" fillId="0" borderId="28" xfId="0" applyNumberFormat="1" applyFont="1" applyBorder="1" applyAlignment="1">
      <alignment horizontal="right" vertical="center" wrapText="1" indent="1"/>
    </xf>
    <xf numFmtId="0" fontId="8" fillId="0" borderId="26" xfId="0" applyFont="1" applyBorder="1" applyAlignment="1">
      <alignment vertical="center" wrapText="1"/>
    </xf>
    <xf numFmtId="3" fontId="8" fillId="0" borderId="41" xfId="0" applyNumberFormat="1" applyFont="1" applyBorder="1" applyAlignment="1">
      <alignment horizontal="right" vertical="center" wrapText="1" indent="2"/>
    </xf>
    <xf numFmtId="3" fontId="0" fillId="0" borderId="30" xfId="0" applyNumberFormat="1" applyBorder="1" applyAlignment="1">
      <alignment horizontal="right" indent="2"/>
    </xf>
    <xf numFmtId="3" fontId="8" fillId="0" borderId="15" xfId="0" applyNumberFormat="1" applyFont="1" applyBorder="1" applyAlignment="1">
      <alignment horizontal="right" vertical="center" wrapText="1" indent="2"/>
    </xf>
    <xf numFmtId="3" fontId="8" fillId="0" borderId="13" xfId="0" applyNumberFormat="1" applyFont="1" applyBorder="1" applyAlignment="1">
      <alignment horizontal="right" vertical="center" wrapText="1" indent="2"/>
    </xf>
    <xf numFmtId="0" fontId="8" fillId="0" borderId="13" xfId="0" applyFont="1" applyBorder="1" applyAlignment="1">
      <alignment horizontal="right" vertical="center" wrapText="1" indent="2"/>
    </xf>
    <xf numFmtId="0" fontId="8" fillId="0" borderId="15" xfId="0" applyFont="1" applyBorder="1" applyAlignment="1">
      <alignment horizontal="right" vertical="center" wrapText="1" indent="2"/>
    </xf>
    <xf numFmtId="0" fontId="8" fillId="0" borderId="31" xfId="0" applyFont="1" applyBorder="1" applyAlignment="1">
      <alignment horizontal="right" vertical="center" wrapText="1" indent="2"/>
    </xf>
    <xf numFmtId="0" fontId="8" fillId="0" borderId="16" xfId="0" applyFont="1" applyBorder="1" applyAlignment="1">
      <alignment horizontal="right" vertical="center" wrapText="1" indent="2"/>
    </xf>
    <xf numFmtId="3" fontId="8" fillId="0" borderId="11" xfId="0" applyNumberFormat="1" applyFont="1" applyBorder="1" applyAlignment="1">
      <alignment horizontal="right" wrapText="1" indent="2"/>
    </xf>
    <xf numFmtId="49" fontId="8" fillId="0" borderId="13" xfId="0" applyNumberFormat="1" applyFont="1" applyBorder="1" applyAlignment="1">
      <alignment horizontal="right" wrapText="1" indent="2"/>
    </xf>
    <xf numFmtId="49" fontId="8" fillId="0" borderId="15" xfId="0" applyNumberFormat="1" applyFont="1" applyBorder="1" applyAlignment="1">
      <alignment horizontal="right" wrapText="1" indent="2"/>
    </xf>
    <xf numFmtId="49" fontId="8" fillId="0" borderId="47" xfId="0" applyNumberFormat="1" applyFont="1" applyBorder="1" applyAlignment="1">
      <alignment horizontal="left" wrapText="1"/>
    </xf>
    <xf numFmtId="0" fontId="0" fillId="0" borderId="47" xfId="0" applyBorder="1" applyAlignment="1">
      <alignment horizontal="left" wrapText="1"/>
    </xf>
    <xf numFmtId="3" fontId="8" fillId="0" borderId="33" xfId="0" applyNumberFormat="1" applyFont="1" applyBorder="1" applyAlignment="1">
      <alignment horizontal="right" wrapText="1" indent="2"/>
    </xf>
    <xf numFmtId="3" fontId="4" fillId="0" borderId="13" xfId="6" applyFont="1" applyFill="1" applyBorder="1" applyAlignment="1">
      <alignment horizontal="right" vertical="center"/>
      <protection locked="0"/>
    </xf>
    <xf numFmtId="3" fontId="8" fillId="0" borderId="0" xfId="0" applyNumberFormat="1" applyFont="1" applyAlignment="1">
      <alignment horizontal="right"/>
    </xf>
    <xf numFmtId="3" fontId="4" fillId="5" borderId="13" xfId="6" applyFont="1" applyFill="1" applyBorder="1" applyAlignment="1">
      <alignment horizontal="right" vertical="center"/>
      <protection locked="0"/>
    </xf>
    <xf numFmtId="3" fontId="2" fillId="0" borderId="11" xfId="0" applyNumberFormat="1" applyFont="1" applyBorder="1" applyAlignment="1">
      <alignment wrapText="1"/>
    </xf>
    <xf numFmtId="3" fontId="2" fillId="0" borderId="40" xfId="0" applyNumberFormat="1" applyFont="1" applyBorder="1" applyAlignment="1">
      <alignment vertical="center" wrapText="1"/>
    </xf>
    <xf numFmtId="0" fontId="12" fillId="0" borderId="13" xfId="0" applyFont="1" applyBorder="1" applyAlignment="1">
      <alignment vertical="center"/>
    </xf>
    <xf numFmtId="3" fontId="8" fillId="0" borderId="13" xfId="0" applyNumberFormat="1" applyFont="1" applyBorder="1" applyAlignment="1">
      <alignment vertical="center" wrapText="1"/>
    </xf>
    <xf numFmtId="3" fontId="8" fillId="0" borderId="31" xfId="0" applyNumberFormat="1" applyFont="1" applyBorder="1" applyAlignment="1">
      <alignment vertical="center" wrapText="1"/>
    </xf>
    <xf numFmtId="169" fontId="51" fillId="0" borderId="13" xfId="11" applyNumberFormat="1" applyFont="1" applyBorder="1" applyAlignment="1">
      <alignment horizontal="left" vertical="top"/>
    </xf>
    <xf numFmtId="3" fontId="2" fillId="0" borderId="47" xfId="0" applyNumberFormat="1" applyFont="1" applyBorder="1" applyAlignment="1">
      <alignment horizontal="right"/>
    </xf>
    <xf numFmtId="3" fontId="2" fillId="0" borderId="11" xfId="0" applyNumberFormat="1" applyFont="1" applyBorder="1" applyAlignment="1">
      <alignment horizontal="right"/>
    </xf>
    <xf numFmtId="170" fontId="14" fillId="18" borderId="92" xfId="0" applyNumberFormat="1" applyFont="1" applyFill="1" applyBorder="1" applyAlignment="1">
      <alignment vertical="center"/>
    </xf>
    <xf numFmtId="0" fontId="49" fillId="18" borderId="93" xfId="0" applyNumberFormat="1" applyFont="1" applyFill="1" applyBorder="1" applyAlignment="1">
      <alignment vertical="center"/>
    </xf>
    <xf numFmtId="14" fontId="4" fillId="7" borderId="0" xfId="0" applyNumberFormat="1" applyFont="1" applyFill="1" applyBorder="1" applyAlignment="1">
      <alignment horizontal="center" vertical="center" wrapText="1"/>
    </xf>
    <xf numFmtId="14" fontId="4" fillId="7" borderId="8" xfId="0" applyNumberFormat="1" applyFont="1" applyFill="1" applyBorder="1" applyAlignment="1">
      <alignment horizontal="left" vertical="center"/>
    </xf>
    <xf numFmtId="49" fontId="8" fillId="0" borderId="40"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41" xfId="0" applyNumberFormat="1" applyFont="1" applyBorder="1" applyAlignment="1">
      <alignment horizontal="center" vertical="center"/>
    </xf>
    <xf numFmtId="0" fontId="8" fillId="0" borderId="41"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5" borderId="40" xfId="0" applyNumberFormat="1" applyFont="1" applyFill="1" applyBorder="1" applyAlignment="1">
      <alignment horizontal="center" wrapText="1"/>
    </xf>
    <xf numFmtId="3" fontId="8" fillId="0" borderId="41" xfId="0" applyNumberFormat="1" applyFont="1" applyBorder="1" applyAlignment="1">
      <alignment horizontal="center" vertical="center" wrapText="1"/>
    </xf>
    <xf numFmtId="3" fontId="8" fillId="0" borderId="45" xfId="0" applyNumberFormat="1" applyFont="1" applyBorder="1" applyAlignment="1">
      <alignment horizontal="center" vertical="center" wrapText="1"/>
    </xf>
    <xf numFmtId="3" fontId="8" fillId="0" borderId="41" xfId="0" applyNumberFormat="1" applyFont="1" applyBorder="1" applyAlignment="1">
      <alignment horizontal="center" vertical="center"/>
    </xf>
    <xf numFmtId="3" fontId="8" fillId="0" borderId="17" xfId="0" applyNumberFormat="1" applyFont="1" applyBorder="1" applyAlignment="1">
      <alignment wrapText="1"/>
    </xf>
    <xf numFmtId="3" fontId="8" fillId="0" borderId="13" xfId="0" applyNumberFormat="1" applyFont="1" applyBorder="1" applyAlignment="1">
      <alignment horizontal="center" vertical="center"/>
    </xf>
    <xf numFmtId="3" fontId="8" fillId="0" borderId="13" xfId="0" applyNumberFormat="1" applyFont="1" applyBorder="1" applyAlignment="1">
      <alignment horizontal="center" vertical="center" wrapText="1"/>
    </xf>
    <xf numFmtId="3" fontId="8" fillId="0" borderId="15" xfId="0" applyNumberFormat="1" applyFont="1" applyBorder="1" applyAlignment="1">
      <alignment horizontal="center" vertical="center" wrapText="1"/>
    </xf>
    <xf numFmtId="0" fontId="4" fillId="0" borderId="47" xfId="0" applyNumberFormat="1" applyFont="1" applyBorder="1" applyAlignment="1">
      <alignment horizontal="center" vertical="center" wrapText="1"/>
    </xf>
    <xf numFmtId="0" fontId="4" fillId="0" borderId="39" xfId="0" applyNumberFormat="1" applyFont="1" applyBorder="1" applyAlignment="1">
      <alignment horizontal="center" vertical="center" wrapText="1"/>
    </xf>
    <xf numFmtId="0" fontId="4" fillId="0" borderId="48" xfId="0" applyNumberFormat="1" applyFont="1" applyBorder="1" applyAlignment="1">
      <alignment horizontal="center" vertical="center" wrapText="1"/>
    </xf>
    <xf numFmtId="0" fontId="8" fillId="0" borderId="64" xfId="0" applyNumberFormat="1" applyFont="1" applyBorder="1" applyAlignment="1">
      <alignment horizontal="center" vertical="center" wrapText="1"/>
    </xf>
    <xf numFmtId="0" fontId="8" fillId="0" borderId="47" xfId="0" applyNumberFormat="1" applyFont="1" applyBorder="1" applyAlignment="1">
      <alignment horizontal="center" vertical="center" wrapText="1"/>
    </xf>
    <xf numFmtId="0" fontId="0" fillId="0" borderId="47" xfId="0" applyBorder="1" applyAlignment="1">
      <alignment horizontal="center" vertical="center"/>
    </xf>
    <xf numFmtId="1" fontId="4" fillId="0" borderId="47" xfId="0" applyNumberFormat="1" applyFont="1" applyBorder="1" applyAlignment="1">
      <alignment horizontal="center" vertical="center" wrapText="1"/>
    </xf>
    <xf numFmtId="3" fontId="4" fillId="0" borderId="47" xfId="0" applyNumberFormat="1" applyFont="1" applyBorder="1" applyAlignment="1">
      <alignment horizontal="center" vertical="center" wrapText="1"/>
    </xf>
    <xf numFmtId="0" fontId="8" fillId="0" borderId="48" xfId="0" applyFont="1" applyBorder="1" applyAlignment="1">
      <alignment horizontal="center"/>
    </xf>
    <xf numFmtId="3" fontId="8" fillId="0" borderId="31" xfId="0" applyNumberFormat="1" applyFont="1" applyBorder="1" applyAlignment="1">
      <alignment horizontal="center" wrapText="1"/>
    </xf>
    <xf numFmtId="3" fontId="8" fillId="0" borderId="31" xfId="0" applyNumberFormat="1" applyFont="1" applyBorder="1" applyAlignment="1">
      <alignment horizontal="center"/>
    </xf>
    <xf numFmtId="3" fontId="8" fillId="0" borderId="16" xfId="0" applyNumberFormat="1" applyFont="1" applyBorder="1" applyAlignment="1">
      <alignment horizontal="center"/>
    </xf>
    <xf numFmtId="3" fontId="8" fillId="0" borderId="15" xfId="0" applyNumberFormat="1" applyFont="1" applyBorder="1" applyAlignment="1">
      <alignment horizontal="center" vertical="center"/>
    </xf>
    <xf numFmtId="0" fontId="0" fillId="0" borderId="48" xfId="0" applyBorder="1" applyAlignment="1">
      <alignment horizontal="center" vertical="center"/>
    </xf>
    <xf numFmtId="3" fontId="8" fillId="0" borderId="31" xfId="0" applyNumberFormat="1" applyFont="1" applyBorder="1" applyAlignment="1">
      <alignment horizontal="center" vertical="center"/>
    </xf>
    <xf numFmtId="3" fontId="8" fillId="0" borderId="16" xfId="0" applyNumberFormat="1" applyFont="1" applyBorder="1" applyAlignment="1">
      <alignment horizontal="center" vertical="center"/>
    </xf>
    <xf numFmtId="14" fontId="4" fillId="7" borderId="23" xfId="0" applyNumberFormat="1" applyFont="1" applyFill="1" applyBorder="1" applyAlignment="1">
      <alignment horizontal="left" vertical="center"/>
    </xf>
    <xf numFmtId="49" fontId="4" fillId="0" borderId="13" xfId="0" applyNumberFormat="1" applyFont="1" applyFill="1" applyBorder="1" applyAlignment="1">
      <alignment wrapText="1"/>
    </xf>
    <xf numFmtId="14" fontId="0" fillId="0" borderId="13" xfId="0" applyNumberFormat="1" applyBorder="1" applyAlignment="1">
      <alignment horizontal="center" vertical="center"/>
    </xf>
    <xf numFmtId="14" fontId="4" fillId="7" borderId="8" xfId="0" applyNumberFormat="1" applyFont="1" applyFill="1" applyBorder="1" applyAlignment="1">
      <alignment vertical="center"/>
    </xf>
    <xf numFmtId="0" fontId="8" fillId="0" borderId="49" xfId="0" applyFont="1" applyBorder="1" applyAlignment="1">
      <alignment horizontal="center" vertical="center"/>
    </xf>
    <xf numFmtId="0" fontId="8" fillId="0" borderId="41" xfId="0" applyFont="1" applyBorder="1" applyAlignment="1">
      <alignment horizontal="center" vertical="center"/>
    </xf>
    <xf numFmtId="0" fontId="8" fillId="10" borderId="41" xfId="0" applyFont="1" applyFill="1" applyBorder="1" applyAlignment="1">
      <alignment horizontal="center" vertical="center"/>
    </xf>
    <xf numFmtId="0" fontId="8" fillId="10" borderId="45" xfId="0" applyFont="1" applyFill="1" applyBorder="1" applyAlignment="1">
      <alignment horizontal="center" vertical="center"/>
    </xf>
    <xf numFmtId="0" fontId="8" fillId="10" borderId="47" xfId="0" applyFont="1" applyFill="1" applyBorder="1" applyAlignment="1">
      <alignment horizontal="center" vertical="center"/>
    </xf>
    <xf numFmtId="0" fontId="8" fillId="10" borderId="13" xfId="0" applyFont="1" applyFill="1" applyBorder="1" applyAlignment="1">
      <alignment horizontal="center" vertical="center"/>
    </xf>
    <xf numFmtId="0" fontId="8" fillId="0" borderId="15" xfId="0" applyFont="1" applyBorder="1" applyAlignment="1">
      <alignment horizontal="center" vertical="center"/>
    </xf>
    <xf numFmtId="3" fontId="8" fillId="0" borderId="47" xfId="0" applyNumberFormat="1" applyFont="1" applyBorder="1" applyAlignment="1">
      <alignment horizontal="center" vertical="center"/>
    </xf>
    <xf numFmtId="3" fontId="8" fillId="0" borderId="48" xfId="0" applyNumberFormat="1" applyFont="1" applyBorder="1" applyAlignment="1">
      <alignment horizontal="center" vertical="center"/>
    </xf>
    <xf numFmtId="0" fontId="8" fillId="0" borderId="63" xfId="0" applyFont="1" applyBorder="1"/>
    <xf numFmtId="171" fontId="8" fillId="0" borderId="63" xfId="0" applyNumberFormat="1" applyFont="1" applyBorder="1"/>
    <xf numFmtId="0" fontId="2" fillId="0" borderId="39" xfId="0" applyFont="1" applyFill="1" applyBorder="1" applyAlignment="1">
      <alignment horizontal="center" vertical="center" wrapText="1"/>
    </xf>
    <xf numFmtId="0" fontId="0" fillId="0" borderId="0" xfId="0"/>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Fill="1"/>
    <xf numFmtId="0" fontId="4" fillId="7" borderId="12"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17" borderId="0" xfId="0" applyFont="1" applyFill="1"/>
    <xf numFmtId="0" fontId="4" fillId="7" borderId="25" xfId="0" applyFont="1" applyFill="1" applyBorder="1" applyAlignment="1">
      <alignment horizontal="center" vertical="center" wrapText="1"/>
    </xf>
    <xf numFmtId="14" fontId="4" fillId="7" borderId="29" xfId="0" applyNumberFormat="1" applyFont="1" applyFill="1" applyBorder="1" applyAlignment="1">
      <alignment horizontal="center" vertical="center" wrapText="1"/>
    </xf>
    <xf numFmtId="0" fontId="4" fillId="7" borderId="24"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7" borderId="36" xfId="0" applyFont="1" applyFill="1" applyBorder="1" applyAlignment="1">
      <alignment horizontal="center" vertical="center" wrapText="1"/>
    </xf>
    <xf numFmtId="0" fontId="0" fillId="7" borderId="24" xfId="0" applyFill="1" applyBorder="1"/>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49" fillId="0" borderId="43" xfId="0" applyNumberFormat="1" applyFont="1" applyFill="1" applyBorder="1" applyAlignment="1">
      <alignment horizontal="center" vertical="center" wrapText="1" shrinkToFit="1"/>
    </xf>
    <xf numFmtId="49" fontId="49" fillId="0" borderId="30" xfId="0" applyNumberFormat="1" applyFont="1" applyFill="1" applyBorder="1" applyAlignment="1">
      <alignment horizontal="center" vertical="center" wrapText="1"/>
    </xf>
    <xf numFmtId="49" fontId="49" fillId="0" borderId="32" xfId="0" applyNumberFormat="1" applyFont="1" applyFill="1" applyBorder="1" applyAlignment="1">
      <alignment horizontal="center" vertical="center" wrapText="1"/>
    </xf>
    <xf numFmtId="0" fontId="8" fillId="0" borderId="17" xfId="0" applyFont="1" applyFill="1" applyBorder="1"/>
    <xf numFmtId="0" fontId="8" fillId="0" borderId="13" xfId="0" applyFont="1" applyFill="1" applyBorder="1"/>
    <xf numFmtId="0" fontId="8" fillId="0" borderId="11" xfId="0" applyFont="1" applyFill="1" applyBorder="1"/>
    <xf numFmtId="0" fontId="2" fillId="0" borderId="7" xfId="0" applyFont="1" applyFill="1" applyBorder="1" applyAlignment="1"/>
    <xf numFmtId="0" fontId="2" fillId="0" borderId="3" xfId="0" applyFont="1" applyFill="1" applyBorder="1" applyAlignment="1"/>
    <xf numFmtId="0" fontId="2" fillId="0" borderId="48" xfId="0" applyFont="1" applyFill="1" applyBorder="1" applyAlignment="1"/>
    <xf numFmtId="49" fontId="2" fillId="0" borderId="32" xfId="0" applyNumberFormat="1" applyFont="1" applyFill="1" applyBorder="1" applyAlignment="1">
      <alignment wrapText="1"/>
    </xf>
    <xf numFmtId="49" fontId="2" fillId="0" borderId="11" xfId="0" applyNumberFormat="1" applyFont="1" applyFill="1" applyBorder="1" applyAlignment="1">
      <alignment wrapText="1"/>
    </xf>
    <xf numFmtId="49" fontId="2" fillId="0" borderId="33" xfId="0" applyNumberFormat="1" applyFont="1" applyFill="1" applyBorder="1" applyAlignment="1">
      <alignment wrapText="1"/>
    </xf>
    <xf numFmtId="49" fontId="2" fillId="0" borderId="11" xfId="0" applyNumberFormat="1" applyFont="1" applyFill="1" applyBorder="1" applyAlignment="1">
      <alignment horizontal="center" wrapText="1"/>
    </xf>
    <xf numFmtId="0" fontId="2" fillId="0" borderId="29" xfId="0" applyFont="1" applyFill="1" applyBorder="1" applyAlignment="1">
      <alignment vertical="center" wrapText="1"/>
    </xf>
    <xf numFmtId="49" fontId="2" fillId="0" borderId="11" xfId="0" applyNumberFormat="1" applyFont="1" applyFill="1" applyBorder="1" applyAlignment="1">
      <alignment horizontal="center" vertical="center" wrapText="1"/>
    </xf>
    <xf numFmtId="0" fontId="0" fillId="0" borderId="39" xfId="0" applyFill="1" applyBorder="1"/>
    <xf numFmtId="49" fontId="2" fillId="0" borderId="31" xfId="0" applyNumberFormat="1" applyFont="1" applyFill="1" applyBorder="1" applyAlignment="1">
      <alignment vertical="center" wrapText="1"/>
    </xf>
    <xf numFmtId="49" fontId="2" fillId="0" borderId="33" xfId="0" applyNumberFormat="1" applyFont="1" applyFill="1" applyBorder="1" applyAlignment="1">
      <alignment vertical="center" wrapText="1"/>
    </xf>
    <xf numFmtId="0" fontId="2" fillId="0" borderId="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0" fillId="0" borderId="0" xfId="0" applyAlignment="1"/>
    <xf numFmtId="0" fontId="8" fillId="0" borderId="63" xfId="0" applyFont="1" applyFill="1" applyBorder="1"/>
    <xf numFmtId="171" fontId="53" fillId="0" borderId="63" xfId="0" applyNumberFormat="1" applyFont="1" applyFill="1" applyBorder="1" applyAlignment="1"/>
    <xf numFmtId="171" fontId="53" fillId="0" borderId="63" xfId="0" applyNumberFormat="1" applyFont="1" applyFill="1" applyBorder="1" applyAlignment="1">
      <alignment horizontal="right"/>
    </xf>
    <xf numFmtId="0" fontId="8" fillId="0" borderId="64" xfId="0" applyFont="1" applyBorder="1"/>
    <xf numFmtId="171" fontId="53" fillId="0" borderId="96" xfId="0" applyNumberFormat="1" applyFont="1" applyFill="1" applyBorder="1" applyAlignment="1"/>
    <xf numFmtId="171" fontId="54" fillId="0" borderId="96" xfId="0" applyNumberFormat="1" applyFont="1" applyFill="1" applyBorder="1" applyAlignment="1"/>
    <xf numFmtId="171" fontId="54" fillId="0" borderId="97" xfId="0" applyNumberFormat="1" applyFont="1" applyFill="1" applyBorder="1" applyAlignment="1"/>
    <xf numFmtId="171" fontId="53" fillId="0" borderId="98" xfId="0" applyNumberFormat="1" applyFont="1" applyFill="1" applyBorder="1" applyAlignment="1"/>
    <xf numFmtId="0" fontId="14" fillId="0" borderId="68" xfId="0" applyFont="1" applyBorder="1" applyAlignment="1">
      <alignment horizontal="left" indent="1"/>
    </xf>
    <xf numFmtId="0" fontId="14" fillId="0" borderId="68" xfId="0" applyFont="1" applyBorder="1" applyAlignment="1">
      <alignment horizontal="left" indent="2"/>
    </xf>
    <xf numFmtId="0" fontId="4" fillId="0" borderId="68" xfId="0" applyFont="1" applyBorder="1" applyAlignment="1">
      <alignment horizontal="left" indent="3"/>
    </xf>
    <xf numFmtId="4" fontId="4" fillId="0" borderId="68" xfId="0" applyNumberFormat="1" applyFont="1" applyBorder="1" applyAlignment="1">
      <alignment horizontal="left" indent="5"/>
    </xf>
    <xf numFmtId="4" fontId="4" fillId="0" borderId="68" xfId="0" applyNumberFormat="1" applyFont="1" applyBorder="1" applyAlignment="1">
      <alignment horizontal="left" indent="4"/>
    </xf>
    <xf numFmtId="0" fontId="4" fillId="0" borderId="68" xfId="0" applyFont="1" applyBorder="1" applyAlignment="1">
      <alignment horizontal="left" wrapText="1" indent="3"/>
    </xf>
    <xf numFmtId="0" fontId="14" fillId="0" borderId="68" xfId="0" applyFont="1" applyBorder="1" applyAlignment="1">
      <alignment wrapText="1"/>
    </xf>
    <xf numFmtId="0" fontId="14" fillId="0" borderId="68" xfId="0" applyFont="1" applyBorder="1" applyAlignment="1"/>
    <xf numFmtId="0" fontId="14" fillId="0" borderId="68" xfId="0" applyFont="1" applyBorder="1" applyAlignment="1">
      <alignment horizontal="left" wrapText="1" indent="1"/>
    </xf>
    <xf numFmtId="0" fontId="4" fillId="0" borderId="68" xfId="0" applyFont="1" applyBorder="1" applyAlignment="1">
      <alignment horizontal="left" indent="2"/>
    </xf>
    <xf numFmtId="0" fontId="52" fillId="0" borderId="100" xfId="0" applyFont="1" applyBorder="1" applyAlignment="1"/>
    <xf numFmtId="0" fontId="53" fillId="13" borderId="50" xfId="0" applyFont="1" applyFill="1" applyBorder="1" applyAlignment="1">
      <alignment horizontal="right" vertical="center"/>
    </xf>
    <xf numFmtId="0" fontId="4" fillId="0" borderId="41" xfId="0" applyFont="1" applyBorder="1" applyAlignment="1"/>
    <xf numFmtId="0" fontId="53" fillId="13" borderId="64" xfId="0" applyFont="1" applyFill="1" applyBorder="1" applyAlignment="1">
      <alignment horizontal="right" vertical="center"/>
    </xf>
    <xf numFmtId="171" fontId="53" fillId="0" borderId="98" xfId="0" applyNumberFormat="1" applyFont="1" applyFill="1" applyBorder="1" applyAlignment="1">
      <alignment horizontal="right"/>
    </xf>
    <xf numFmtId="171" fontId="53" fillId="0" borderId="96" xfId="0" applyNumberFormat="1" applyFont="1" applyFill="1" applyBorder="1" applyAlignment="1">
      <alignment horizontal="right"/>
    </xf>
    <xf numFmtId="171" fontId="54" fillId="0" borderId="96" xfId="0" applyNumberFormat="1" applyFont="1" applyFill="1" applyBorder="1" applyAlignment="1">
      <alignment horizontal="right"/>
    </xf>
    <xf numFmtId="171" fontId="54" fillId="0" borderId="97" xfId="0" applyNumberFormat="1" applyFont="1" applyFill="1" applyBorder="1" applyAlignment="1">
      <alignment horizontal="right"/>
    </xf>
    <xf numFmtId="0" fontId="53" fillId="13" borderId="19" xfId="0" applyFont="1" applyFill="1" applyBorder="1" applyAlignment="1">
      <alignment horizontal="right" vertical="center"/>
    </xf>
    <xf numFmtId="0" fontId="53" fillId="13" borderId="41" xfId="0" applyFont="1" applyFill="1" applyBorder="1" applyAlignment="1">
      <alignment horizontal="right" vertical="center"/>
    </xf>
    <xf numFmtId="171" fontId="53" fillId="0" borderId="101" xfId="0" applyNumberFormat="1" applyFont="1" applyFill="1" applyBorder="1" applyAlignment="1"/>
    <xf numFmtId="171" fontId="53" fillId="0" borderId="99" xfId="0" applyNumberFormat="1" applyFont="1" applyFill="1" applyBorder="1" applyAlignment="1"/>
    <xf numFmtId="171" fontId="54" fillId="0" borderId="99" xfId="0" applyNumberFormat="1" applyFont="1" applyFill="1" applyBorder="1" applyAlignment="1"/>
    <xf numFmtId="171" fontId="54" fillId="0" borderId="102" xfId="0" applyNumberFormat="1" applyFont="1" applyFill="1" applyBorder="1" applyAlignment="1"/>
    <xf numFmtId="171" fontId="53" fillId="0" borderId="68" xfId="0" applyNumberFormat="1" applyFont="1" applyFill="1" applyBorder="1" applyAlignment="1"/>
    <xf numFmtId="171" fontId="53" fillId="0" borderId="68" xfId="0" applyNumberFormat="1" applyFont="1" applyFill="1" applyBorder="1" applyAlignment="1">
      <alignment horizontal="right"/>
    </xf>
    <xf numFmtId="0" fontId="14" fillId="0" borderId="41" xfId="0" applyFont="1" applyBorder="1" applyAlignment="1">
      <alignment horizontal="left" indent="1"/>
    </xf>
    <xf numFmtId="171" fontId="53" fillId="0" borderId="103" xfId="0" applyNumberFormat="1" applyFont="1" applyFill="1" applyBorder="1" applyAlignment="1"/>
    <xf numFmtId="0" fontId="8" fillId="0" borderId="64" xfId="0" applyFont="1" applyFill="1" applyBorder="1"/>
    <xf numFmtId="171" fontId="53" fillId="0" borderId="95" xfId="0" applyNumberFormat="1" applyFont="1" applyFill="1" applyBorder="1" applyAlignment="1"/>
    <xf numFmtId="0" fontId="4" fillId="0" borderId="11" xfId="0" applyFont="1" applyBorder="1" applyAlignment="1">
      <alignment wrapText="1"/>
    </xf>
    <xf numFmtId="0" fontId="8" fillId="0" borderId="38" xfId="0" applyFont="1" applyFill="1" applyBorder="1" applyAlignment="1">
      <alignment vertical="center"/>
    </xf>
    <xf numFmtId="0" fontId="8" fillId="0" borderId="30" xfId="0" applyFont="1" applyFill="1" applyBorder="1" applyAlignment="1">
      <alignment vertical="center"/>
    </xf>
    <xf numFmtId="14" fontId="4" fillId="7" borderId="22" xfId="0" applyNumberFormat="1" applyFont="1" applyFill="1" applyBorder="1" applyAlignment="1">
      <alignment horizontal="left" vertical="center"/>
    </xf>
    <xf numFmtId="172" fontId="56" fillId="0" borderId="106" xfId="0" applyNumberFormat="1" applyFont="1" applyFill="1" applyBorder="1" applyAlignment="1">
      <alignment vertical="top" wrapText="1" readingOrder="1"/>
    </xf>
    <xf numFmtId="10" fontId="57" fillId="0" borderId="106" xfId="12" applyNumberFormat="1" applyFont="1" applyFill="1" applyBorder="1" applyAlignment="1">
      <alignment vertical="top" wrapText="1" readingOrder="1"/>
    </xf>
    <xf numFmtId="0" fontId="2" fillId="0" borderId="55" xfId="0" applyFont="1" applyFill="1" applyBorder="1" applyAlignment="1">
      <alignment horizontal="left" vertical="center"/>
    </xf>
    <xf numFmtId="0" fontId="3" fillId="0" borderId="0" xfId="1" applyFill="1" applyBorder="1" applyAlignment="1" applyProtection="1"/>
    <xf numFmtId="0" fontId="2" fillId="0" borderId="53" xfId="0" applyFont="1" applyFill="1" applyBorder="1" applyAlignment="1">
      <alignment horizontal="center"/>
    </xf>
    <xf numFmtId="0" fontId="8" fillId="0" borderId="3" xfId="0" applyFont="1" applyBorder="1" applyAlignment="1"/>
    <xf numFmtId="0" fontId="2" fillId="0" borderId="11" xfId="0" applyFont="1" applyBorder="1" applyAlignment="1">
      <alignment horizontal="left"/>
    </xf>
    <xf numFmtId="0" fontId="2" fillId="0" borderId="47" xfId="0" applyFont="1" applyBorder="1" applyAlignment="1">
      <alignment horizontal="left"/>
    </xf>
    <xf numFmtId="0" fontId="2" fillId="0" borderId="17" xfId="0" applyFont="1" applyBorder="1" applyAlignment="1">
      <alignment horizontal="center" vertical="center" wrapText="1"/>
    </xf>
    <xf numFmtId="0" fontId="2" fillId="0" borderId="38" xfId="0" applyFont="1" applyBorder="1" applyAlignment="1">
      <alignment horizontal="center" vertical="center" wrapText="1"/>
    </xf>
    <xf numFmtId="0" fontId="4" fillId="7" borderId="8" xfId="0" applyFont="1" applyFill="1" applyBorder="1" applyAlignment="1">
      <alignment horizontal="left" vertical="center" wrapText="1"/>
    </xf>
    <xf numFmtId="14" fontId="8" fillId="7" borderId="13" xfId="8" applyNumberFormat="1" applyFont="1" applyFill="1" applyBorder="1" applyAlignment="1">
      <alignment horizontal="left"/>
    </xf>
    <xf numFmtId="0" fontId="8" fillId="0" borderId="25" xfId="0" applyFont="1" applyFill="1" applyBorder="1" applyAlignment="1">
      <alignment horizontal="left" vertical="center" indent="1"/>
    </xf>
    <xf numFmtId="0" fontId="8" fillId="0" borderId="85" xfId="0" applyFont="1" applyBorder="1" applyAlignment="1">
      <alignment vertical="center"/>
    </xf>
    <xf numFmtId="14" fontId="8" fillId="7" borderId="29" xfId="0" applyNumberFormat="1" applyFont="1" applyFill="1" applyBorder="1" applyAlignment="1">
      <alignment horizontal="center" vertical="center"/>
    </xf>
    <xf numFmtId="0" fontId="2" fillId="4" borderId="54" xfId="0" applyFont="1" applyFill="1" applyBorder="1" applyAlignment="1">
      <alignment horizontal="center" vertical="center" wrapText="1"/>
    </xf>
    <xf numFmtId="0" fontId="8"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0" fillId="14" borderId="23" xfId="0" applyFill="1" applyBorder="1" applyAlignment="1">
      <alignment horizontal="center" vertical="center" wrapText="1"/>
    </xf>
    <xf numFmtId="0" fontId="20" fillId="14" borderId="0" xfId="0" applyFont="1" applyFill="1" applyBorder="1" applyAlignment="1">
      <alignment horizontal="center" vertical="center" wrapText="1"/>
    </xf>
    <xf numFmtId="49" fontId="1" fillId="14" borderId="4" xfId="0" applyNumberFormat="1" applyFont="1" applyFill="1" applyBorder="1" applyAlignment="1">
      <alignment horizontal="left" vertical="center"/>
    </xf>
    <xf numFmtId="49" fontId="1" fillId="14" borderId="8" xfId="0" applyNumberFormat="1" applyFont="1" applyFill="1" applyBorder="1" applyAlignment="1">
      <alignment horizontal="left" vertical="center"/>
    </xf>
    <xf numFmtId="49" fontId="1" fillId="14" borderId="22"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4" fillId="0" borderId="4" xfId="0" applyFont="1" applyFill="1" applyBorder="1" applyAlignment="1">
      <alignment horizontal="left" vertical="top"/>
    </xf>
    <xf numFmtId="0" fontId="14" fillId="0" borderId="59" xfId="0" applyFont="1" applyFill="1" applyBorder="1" applyAlignment="1">
      <alignment horizontal="left" vertical="top"/>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59" xfId="0" applyFont="1" applyBorder="1" applyAlignment="1">
      <alignment horizontal="left"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4" xfId="0" applyFont="1" applyBorder="1" applyAlignment="1">
      <alignment horizontal="left"/>
    </xf>
    <xf numFmtId="0" fontId="2" fillId="0" borderId="59" xfId="0" applyFont="1" applyBorder="1" applyAlignment="1">
      <alignment horizontal="left"/>
    </xf>
    <xf numFmtId="0" fontId="2" fillId="0" borderId="11" xfId="0" applyFont="1" applyBorder="1" applyAlignment="1">
      <alignment horizontal="left" wrapText="1"/>
    </xf>
    <xf numFmtId="0" fontId="2" fillId="0" borderId="47" xfId="0" applyFont="1" applyBorder="1" applyAlignment="1">
      <alignment horizontal="left" wrapText="1"/>
    </xf>
    <xf numFmtId="0" fontId="2" fillId="0" borderId="32" xfId="0" applyFont="1" applyBorder="1" applyAlignment="1">
      <alignment horizontal="center" vertical="center" wrapText="1"/>
    </xf>
    <xf numFmtId="0" fontId="2" fillId="0" borderId="49" xfId="0" applyFont="1" applyBorder="1" applyAlignment="1">
      <alignment horizontal="center" vertical="center" wrapText="1"/>
    </xf>
    <xf numFmtId="49" fontId="1" fillId="14" borderId="25" xfId="0" applyNumberFormat="1" applyFont="1" applyFill="1" applyBorder="1" applyAlignment="1">
      <alignment horizontal="left"/>
    </xf>
    <xf numFmtId="49" fontId="1" fillId="14" borderId="12" xfId="0" applyNumberFormat="1" applyFont="1" applyFill="1" applyBorder="1" applyAlignment="1">
      <alignment horizontal="left"/>
    </xf>
    <xf numFmtId="49" fontId="1" fillId="14" borderId="58" xfId="0" applyNumberFormat="1" applyFont="1" applyFill="1" applyBorder="1" applyAlignment="1">
      <alignment horizontal="left"/>
    </xf>
    <xf numFmtId="49" fontId="1" fillId="14"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3"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49" fillId="0" borderId="43" xfId="0" applyFont="1" applyBorder="1" applyAlignment="1">
      <alignment horizontal="center" vertical="center" wrapText="1"/>
    </xf>
    <xf numFmtId="0" fontId="49" fillId="0" borderId="56" xfId="0" applyFont="1" applyBorder="1" applyAlignment="1">
      <alignment horizontal="center" vertical="center" wrapText="1"/>
    </xf>
    <xf numFmtId="0" fontId="49" fillId="0" borderId="49"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0" xfId="0" applyFont="1" applyBorder="1" applyAlignment="1">
      <alignment horizontal="left" vertical="center" wrapText="1"/>
    </xf>
    <xf numFmtId="0" fontId="2" fillId="0" borderId="58" xfId="0" applyFont="1" applyBorder="1" applyAlignment="1">
      <alignment horizontal="left" vertical="center" wrapText="1"/>
    </xf>
    <xf numFmtId="0" fontId="2" fillId="0" borderId="0" xfId="0" applyFont="1" applyBorder="1" applyAlignment="1">
      <alignment horizontal="left" vertical="center" wrapText="1"/>
    </xf>
    <xf numFmtId="0" fontId="2" fillId="0" borderId="63" xfId="0" applyFont="1" applyBorder="1" applyAlignment="1">
      <alignment horizontal="left" vertical="center" wrapText="1"/>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2" fillId="5" borderId="5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63"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62"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1" fillId="17" borderId="0" xfId="0" applyNumberFormat="1" applyFont="1" applyFill="1" applyAlignment="1">
      <alignment horizontal="left"/>
    </xf>
    <xf numFmtId="0" fontId="1" fillId="9" borderId="62" xfId="0" applyFont="1" applyFill="1" applyBorder="1" applyAlignment="1">
      <alignment horizontal="center" vertical="center" wrapText="1"/>
    </xf>
    <xf numFmtId="0" fontId="0" fillId="0" borderId="6" xfId="0" applyBorder="1" applyAlignment="1">
      <alignment horizontal="left"/>
    </xf>
    <xf numFmtId="0" fontId="0" fillId="0" borderId="2" xfId="0" applyBorder="1" applyAlignment="1">
      <alignment horizontal="left"/>
    </xf>
    <xf numFmtId="0" fontId="0" fillId="0" borderId="47" xfId="0" applyBorder="1" applyAlignment="1">
      <alignment horizontal="left"/>
    </xf>
    <xf numFmtId="49" fontId="49" fillId="0" borderId="38" xfId="0" applyNumberFormat="1" applyFont="1" applyBorder="1" applyAlignment="1">
      <alignment horizontal="center" wrapText="1"/>
    </xf>
    <xf numFmtId="49" fontId="49" fillId="0" borderId="30" xfId="0" applyNumberFormat="1" applyFont="1" applyBorder="1" applyAlignment="1">
      <alignment horizontal="center" wrapText="1"/>
    </xf>
    <xf numFmtId="49" fontId="49" fillId="0" borderId="32"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1" fillId="0" borderId="8"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 fillId="0" borderId="11" xfId="0" applyFont="1" applyFill="1" applyBorder="1" applyAlignment="1">
      <alignment horizontal="left" vertical="center" wrapText="1"/>
    </xf>
    <xf numFmtId="0" fontId="2" fillId="0" borderId="47" xfId="0" applyFont="1" applyFill="1" applyBorder="1" applyAlignment="1">
      <alignment horizontal="left" vertical="center" wrapText="1"/>
    </xf>
    <xf numFmtId="49" fontId="49" fillId="0" borderId="25" xfId="0" applyNumberFormat="1" applyFont="1" applyBorder="1" applyAlignment="1">
      <alignment horizontal="center" vertical="center" wrapText="1"/>
    </xf>
    <xf numFmtId="49" fontId="49" fillId="0" borderId="12" xfId="0" applyNumberFormat="1" applyFont="1" applyBorder="1" applyAlignment="1">
      <alignment horizontal="center" vertical="center" wrapText="1"/>
    </xf>
    <xf numFmtId="49" fontId="49" fillId="0" borderId="61" xfId="0" applyNumberFormat="1" applyFont="1" applyBorder="1" applyAlignment="1">
      <alignment horizontal="center" vertical="center" wrapText="1"/>
    </xf>
    <xf numFmtId="49" fontId="49" fillId="0" borderId="5" xfId="0" applyNumberFormat="1" applyFont="1" applyBorder="1" applyAlignment="1">
      <alignment horizontal="center" vertical="center" wrapText="1"/>
    </xf>
    <xf numFmtId="49" fontId="49" fillId="0" borderId="1" xfId="0" applyNumberFormat="1" applyFont="1" applyBorder="1" applyAlignment="1">
      <alignment horizontal="center" vertical="center" wrapText="1"/>
    </xf>
    <xf numFmtId="49" fontId="49" fillId="0" borderId="64" xfId="0" applyNumberFormat="1" applyFont="1" applyBorder="1" applyAlignment="1">
      <alignment horizontal="center" vertical="center" wrapText="1"/>
    </xf>
    <xf numFmtId="0" fontId="2" fillId="2" borderId="54" xfId="0" applyFont="1" applyFill="1" applyBorder="1" applyAlignment="1">
      <alignment horizontal="center" vertical="center"/>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11" xfId="0" applyNumberFormat="1" applyFont="1" applyBorder="1" applyAlignment="1">
      <alignment horizontal="left" wrapText="1"/>
    </xf>
    <xf numFmtId="49" fontId="2" fillId="0" borderId="2" xfId="0" applyNumberFormat="1" applyFont="1" applyBorder="1" applyAlignment="1">
      <alignment horizontal="left" wrapText="1"/>
    </xf>
    <xf numFmtId="49" fontId="2" fillId="0" borderId="47" xfId="0" applyNumberFormat="1" applyFont="1" applyBorder="1" applyAlignment="1">
      <alignment horizontal="left"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8" fillId="0" borderId="17"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39" xfId="0" applyFont="1" applyBorder="1" applyAlignment="1">
      <alignment horizontal="left" vertical="center" wrapText="1"/>
    </xf>
    <xf numFmtId="0" fontId="8" fillId="0" borderId="31" xfId="0" applyFont="1" applyBorder="1" applyAlignment="1">
      <alignment horizontal="left" vertical="center" wrapText="1"/>
    </xf>
    <xf numFmtId="0" fontId="8" fillId="0" borderId="16"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5" xfId="0" applyFont="1" applyBorder="1" applyAlignment="1">
      <alignment horizontal="left" vertical="center" wrapText="1"/>
    </xf>
    <xf numFmtId="14" fontId="14" fillId="0" borderId="94" xfId="0" applyNumberFormat="1" applyFont="1" applyBorder="1" applyAlignment="1">
      <alignment horizontal="center"/>
    </xf>
    <xf numFmtId="0" fontId="0" fillId="0" borderId="2" xfId="0" applyBorder="1" applyAlignment="1"/>
    <xf numFmtId="0" fontId="0" fillId="0" borderId="47" xfId="0" applyBorder="1" applyAlignment="1"/>
    <xf numFmtId="49" fontId="40" fillId="14" borderId="12" xfId="1" applyNumberFormat="1" applyFont="1" applyFill="1" applyBorder="1" applyAlignment="1" applyProtection="1">
      <alignment horizontal="left" vertical="top" wrapText="1"/>
    </xf>
    <xf numFmtId="49" fontId="40" fillId="14" borderId="37" xfId="1" applyNumberFormat="1" applyFont="1" applyFill="1" applyBorder="1" applyAlignment="1" applyProtection="1">
      <alignment horizontal="left" vertical="top" wrapText="1"/>
    </xf>
    <xf numFmtId="49" fontId="40" fillId="14" borderId="0" xfId="1" applyNumberFormat="1" applyFont="1" applyFill="1" applyBorder="1" applyAlignment="1" applyProtection="1">
      <alignment horizontal="left" vertical="top" wrapText="1"/>
    </xf>
    <xf numFmtId="49" fontId="40" fillId="14" borderId="42" xfId="1" applyNumberFormat="1" applyFont="1" applyFill="1" applyBorder="1" applyAlignment="1" applyProtection="1">
      <alignment horizontal="left" vertical="top" wrapText="1"/>
    </xf>
    <xf numFmtId="0" fontId="24" fillId="5" borderId="25"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4" fillId="5" borderId="58" xfId="0" applyFont="1" applyFill="1" applyBorder="1" applyAlignment="1">
      <alignment horizontal="left" vertical="center" wrapText="1"/>
    </xf>
    <xf numFmtId="0" fontId="24" fillId="5" borderId="0" xfId="0" applyFont="1" applyFill="1" applyBorder="1" applyAlignment="1">
      <alignment horizontal="left" vertical="center" wrapText="1"/>
    </xf>
    <xf numFmtId="0" fontId="24" fillId="5" borderId="63" xfId="0" applyFont="1" applyFill="1" applyBorder="1" applyAlignment="1">
      <alignment horizontal="left" vertical="center" wrapText="1"/>
    </xf>
    <xf numFmtId="0" fontId="24" fillId="4" borderId="36" xfId="0" applyFont="1" applyFill="1" applyBorder="1" applyAlignment="1">
      <alignment horizontal="center" vertical="center"/>
    </xf>
    <xf numFmtId="0" fontId="24" fillId="4" borderId="54" xfId="0" applyFont="1" applyFill="1" applyBorder="1" applyAlignment="1">
      <alignment horizontal="center" vertical="center"/>
    </xf>
    <xf numFmtId="0" fontId="8" fillId="0" borderId="27" xfId="0" applyFont="1" applyFill="1" applyBorder="1" applyAlignment="1">
      <alignment horizontal="left"/>
    </xf>
    <xf numFmtId="0" fontId="8" fillId="0" borderId="23" xfId="0" applyFont="1" applyFill="1" applyBorder="1" applyAlignment="1">
      <alignment horizontal="left"/>
    </xf>
    <xf numFmtId="0" fontId="8" fillId="0" borderId="35" xfId="0" applyFont="1" applyFill="1" applyBorder="1" applyAlignment="1">
      <alignment horizontal="left"/>
    </xf>
    <xf numFmtId="0" fontId="13" fillId="9" borderId="25"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61" xfId="0" applyFont="1" applyFill="1" applyBorder="1" applyAlignment="1">
      <alignment horizontal="center" vertical="center" wrapText="1"/>
    </xf>
    <xf numFmtId="0" fontId="13" fillId="9" borderId="58"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63"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9" borderId="65" xfId="0" applyFont="1" applyFill="1" applyBorder="1" applyAlignment="1">
      <alignment horizontal="center" vertical="center" wrapText="1"/>
    </xf>
    <xf numFmtId="49" fontId="8" fillId="0" borderId="13" xfId="0" applyNumberFormat="1" applyFont="1" applyBorder="1" applyAlignment="1">
      <alignment horizontal="left" vertical="center" wrapText="1"/>
    </xf>
    <xf numFmtId="49" fontId="8" fillId="0" borderId="15" xfId="0" applyNumberFormat="1" applyFont="1" applyBorder="1" applyAlignment="1">
      <alignment horizontal="left" vertical="center" wrapText="1"/>
    </xf>
    <xf numFmtId="49" fontId="8" fillId="0" borderId="31" xfId="0" applyNumberFormat="1" applyFont="1" applyBorder="1" applyAlignment="1">
      <alignment horizontal="left" vertical="center" wrapText="1"/>
    </xf>
    <xf numFmtId="49" fontId="8"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3" fillId="9" borderId="38" xfId="0" applyNumberFormat="1" applyFont="1" applyFill="1" applyBorder="1" applyAlignment="1">
      <alignment horizontal="center" wrapText="1"/>
    </xf>
    <xf numFmtId="49" fontId="13" fillId="9" borderId="30" xfId="0" applyNumberFormat="1" applyFont="1" applyFill="1" applyBorder="1" applyAlignment="1">
      <alignment horizontal="center" wrapText="1"/>
    </xf>
    <xf numFmtId="49" fontId="13" fillId="9" borderId="14" xfId="0" applyNumberFormat="1" applyFont="1" applyFill="1" applyBorder="1" applyAlignment="1">
      <alignment horizontal="center" wrapText="1"/>
    </xf>
    <xf numFmtId="49" fontId="8" fillId="0" borderId="8" xfId="0" applyNumberFormat="1" applyFont="1" applyBorder="1" applyAlignment="1">
      <alignment horizontal="center" wrapText="1"/>
    </xf>
    <xf numFmtId="49" fontId="8" fillId="0" borderId="13" xfId="0" applyNumberFormat="1" applyFont="1" applyFill="1" applyBorder="1" applyAlignment="1">
      <alignment horizontal="left" vertical="center" wrapText="1"/>
    </xf>
    <xf numFmtId="49" fontId="8" fillId="0" borderId="17" xfId="0" applyNumberFormat="1" applyFont="1" applyBorder="1" applyAlignment="1">
      <alignment horizontal="left" vertical="center" wrapText="1"/>
    </xf>
    <xf numFmtId="49" fontId="8" fillId="0" borderId="39" xfId="0" applyNumberFormat="1" applyFont="1" applyBorder="1" applyAlignment="1">
      <alignment horizontal="left" vertical="center" wrapText="1"/>
    </xf>
    <xf numFmtId="49" fontId="8" fillId="0" borderId="12" xfId="0" applyNumberFormat="1" applyFont="1" applyBorder="1" applyAlignment="1">
      <alignment horizontal="center" wrapText="1"/>
    </xf>
    <xf numFmtId="0" fontId="0" fillId="0" borderId="13" xfId="0" applyFill="1" applyBorder="1" applyAlignment="1">
      <alignment horizontal="left" vertical="center" wrapText="1"/>
    </xf>
    <xf numFmtId="49" fontId="3" fillId="17" borderId="12" xfId="1" applyNumberFormat="1" applyFill="1" applyBorder="1" applyAlignment="1" applyProtection="1">
      <alignment horizontal="center" vertical="center" wrapText="1"/>
    </xf>
    <xf numFmtId="49" fontId="3" fillId="17" borderId="0" xfId="1" applyNumberFormat="1" applyFill="1" applyBorder="1" applyAlignment="1" applyProtection="1">
      <alignment horizontal="center"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0" fontId="23" fillId="0" borderId="27" xfId="1" applyFont="1" applyBorder="1" applyAlignment="1" applyProtection="1">
      <alignment horizontal="left" vertical="center"/>
    </xf>
    <xf numFmtId="0" fontId="23" fillId="0" borderId="23" xfId="1" applyFont="1" applyBorder="1" applyAlignment="1" applyProtection="1">
      <alignment horizontal="left" vertical="center"/>
    </xf>
    <xf numFmtId="0" fontId="21" fillId="0" borderId="12" xfId="0" applyFont="1" applyBorder="1" applyAlignment="1">
      <alignment horizontal="center" vertical="center" wrapText="1"/>
    </xf>
    <xf numFmtId="0" fontId="13" fillId="9" borderId="27"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21"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49" fontId="8" fillId="0" borderId="11"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49" fontId="8" fillId="0" borderId="71"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49" fontId="8" fillId="0" borderId="11" xfId="0" applyNumberFormat="1" applyFont="1" applyBorder="1" applyAlignment="1">
      <alignment horizontal="left" vertical="center" wrapText="1"/>
    </xf>
    <xf numFmtId="49" fontId="8" fillId="0" borderId="47" xfId="0" applyNumberFormat="1" applyFont="1" applyBorder="1" applyAlignment="1">
      <alignment horizontal="left" vertical="center" wrapText="1"/>
    </xf>
    <xf numFmtId="0" fontId="8" fillId="7" borderId="11"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47" xfId="0" applyFont="1" applyBorder="1" applyAlignment="1">
      <alignment horizontal="left" vertical="center" wrapText="1"/>
    </xf>
    <xf numFmtId="0" fontId="12" fillId="8" borderId="6"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2" fillId="8" borderId="71" xfId="0" applyFont="1" applyFill="1" applyBorder="1" applyAlignment="1">
      <alignment horizontal="left" vertical="center" wrapText="1"/>
    </xf>
    <xf numFmtId="0" fontId="11" fillId="0" borderId="13" xfId="0" applyFont="1" applyBorder="1" applyAlignment="1">
      <alignment horizontal="left" vertical="center" wrapText="1"/>
    </xf>
    <xf numFmtId="0" fontId="0" fillId="0" borderId="12" xfId="0" applyBorder="1" applyAlignment="1">
      <alignment horizontal="center"/>
    </xf>
    <xf numFmtId="49" fontId="12" fillId="8" borderId="17" xfId="0" applyNumberFormat="1" applyFont="1" applyFill="1" applyBorder="1" applyAlignment="1">
      <alignment horizontal="left" vertical="center" wrapText="1"/>
    </xf>
    <xf numFmtId="49" fontId="12" fillId="8" borderId="13" xfId="0" applyNumberFormat="1" applyFont="1" applyFill="1" applyBorder="1" applyAlignment="1">
      <alignment horizontal="left" vertical="center" wrapText="1"/>
    </xf>
    <xf numFmtId="49" fontId="12" fillId="8" borderId="15" xfId="0" applyNumberFormat="1" applyFont="1" applyFill="1" applyBorder="1" applyAlignment="1">
      <alignment horizontal="left" vertical="center" wrapText="1"/>
    </xf>
    <xf numFmtId="49" fontId="12" fillId="8" borderId="6" xfId="0" applyNumberFormat="1" applyFont="1" applyFill="1" applyBorder="1" applyAlignment="1">
      <alignment horizontal="left" vertical="center" wrapText="1"/>
    </xf>
    <xf numFmtId="49" fontId="12" fillId="8" borderId="2" xfId="0" applyNumberFormat="1" applyFont="1" applyFill="1" applyBorder="1" applyAlignment="1">
      <alignment horizontal="left" vertical="center" wrapText="1"/>
    </xf>
    <xf numFmtId="49" fontId="12" fillId="8" borderId="71" xfId="0" applyNumberFormat="1" applyFont="1" applyFill="1" applyBorder="1" applyAlignment="1">
      <alignment horizontal="left" vertical="center" wrapText="1"/>
    </xf>
    <xf numFmtId="49" fontId="8" fillId="7" borderId="13" xfId="0" applyNumberFormat="1" applyFont="1" applyFill="1" applyBorder="1" applyAlignment="1">
      <alignment horizontal="left" vertical="center" wrapText="1"/>
    </xf>
    <xf numFmtId="49" fontId="1" fillId="14" borderId="25" xfId="0" applyNumberFormat="1" applyFont="1" applyFill="1" applyBorder="1" applyAlignment="1">
      <alignment horizontal="left" vertical="center"/>
    </xf>
    <xf numFmtId="49" fontId="1" fillId="14" borderId="61" xfId="0" applyNumberFormat="1" applyFont="1" applyFill="1" applyBorder="1" applyAlignment="1">
      <alignment horizontal="left" vertical="center"/>
    </xf>
    <xf numFmtId="49" fontId="1" fillId="14" borderId="58" xfId="0" applyNumberFormat="1" applyFont="1" applyFill="1" applyBorder="1" applyAlignment="1">
      <alignment horizontal="left" vertical="center"/>
    </xf>
    <xf numFmtId="49" fontId="1" fillId="14" borderId="63" xfId="0" applyNumberFormat="1" applyFont="1" applyFill="1" applyBorder="1" applyAlignment="1">
      <alignment horizontal="left" vertical="center"/>
    </xf>
    <xf numFmtId="49" fontId="40" fillId="14" borderId="29" xfId="1" applyNumberFormat="1" applyFont="1" applyFill="1" applyBorder="1" applyAlignment="1" applyProtection="1">
      <alignment horizontal="left" vertical="top" wrapText="1"/>
    </xf>
    <xf numFmtId="49" fontId="40" fillId="14" borderId="53" xfId="1" applyNumberFormat="1" applyFont="1" applyFill="1" applyBorder="1" applyAlignment="1" applyProtection="1">
      <alignment horizontal="left" vertical="top" wrapText="1"/>
    </xf>
    <xf numFmtId="0" fontId="23" fillId="0" borderId="4" xfId="1" applyFont="1" applyFill="1" applyBorder="1" applyAlignment="1" applyProtection="1">
      <alignment horizontal="left" vertical="center"/>
    </xf>
    <xf numFmtId="0" fontId="23" fillId="0" borderId="8" xfId="1" applyFont="1" applyFill="1" applyBorder="1" applyAlignment="1" applyProtection="1">
      <alignment horizontal="left" vertical="center"/>
    </xf>
    <xf numFmtId="0" fontId="23" fillId="0" borderId="22" xfId="1" applyFont="1" applyFill="1" applyBorder="1" applyAlignment="1" applyProtection="1">
      <alignment horizontal="left" vertical="center"/>
    </xf>
    <xf numFmtId="49" fontId="8" fillId="8" borderId="25" xfId="0" applyNumberFormat="1" applyFont="1" applyFill="1" applyBorder="1" applyAlignment="1">
      <alignment horizontal="center" vertical="center" wrapText="1"/>
    </xf>
    <xf numFmtId="49" fontId="8" fillId="8" borderId="12" xfId="0" applyNumberFormat="1" applyFont="1" applyFill="1" applyBorder="1" applyAlignment="1">
      <alignment horizontal="center" vertical="center" wrapText="1"/>
    </xf>
    <xf numFmtId="49" fontId="8" fillId="8" borderId="61" xfId="0" applyNumberFormat="1" applyFont="1" applyFill="1" applyBorder="1" applyAlignment="1">
      <alignment horizontal="center" vertical="center" wrapText="1"/>
    </xf>
    <xf numFmtId="49" fontId="8" fillId="8" borderId="5" xfId="0" applyNumberFormat="1" applyFont="1" applyFill="1" applyBorder="1" applyAlignment="1">
      <alignment horizontal="center" vertical="center" wrapText="1"/>
    </xf>
    <xf numFmtId="49" fontId="8" fillId="8" borderId="1" xfId="0" applyNumberFormat="1" applyFont="1" applyFill="1" applyBorder="1" applyAlignment="1">
      <alignment horizontal="center" vertical="center" wrapText="1"/>
    </xf>
    <xf numFmtId="49" fontId="8"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8" fillId="8" borderId="57" xfId="0" applyNumberFormat="1" applyFont="1" applyFill="1" applyBorder="1" applyAlignment="1">
      <alignment horizontal="center" vertical="center" wrapText="1"/>
    </xf>
    <xf numFmtId="49" fontId="8" fillId="8" borderId="41" xfId="0" applyNumberFormat="1" applyFont="1" applyFill="1" applyBorder="1" applyAlignment="1">
      <alignment horizontal="center" vertical="center" wrapText="1"/>
    </xf>
    <xf numFmtId="49" fontId="42" fillId="8" borderId="36" xfId="0" applyNumberFormat="1" applyFont="1" applyFill="1" applyBorder="1" applyAlignment="1">
      <alignment horizontal="center" vertical="center" wrapText="1"/>
    </xf>
    <xf numFmtId="49" fontId="42" fillId="8" borderId="45" xfId="0" applyNumberFormat="1" applyFont="1" applyFill="1" applyBorder="1" applyAlignment="1">
      <alignment horizontal="center" vertical="center" wrapText="1"/>
    </xf>
    <xf numFmtId="0" fontId="11" fillId="0" borderId="33" xfId="0" applyFont="1" applyBorder="1" applyAlignment="1">
      <alignment horizontal="left" vertical="center" wrapText="1"/>
    </xf>
    <xf numFmtId="0" fontId="11" fillId="0" borderId="48" xfId="0" applyFont="1" applyBorder="1" applyAlignment="1">
      <alignment horizontal="left" vertical="center" wrapText="1"/>
    </xf>
    <xf numFmtId="0" fontId="10" fillId="6" borderId="43" xfId="0" applyFont="1" applyFill="1" applyBorder="1" applyAlignment="1">
      <alignment horizontal="center"/>
    </xf>
    <xf numFmtId="0" fontId="10" fillId="6" borderId="56" xfId="0" applyFont="1" applyFill="1" applyBorder="1" applyAlignment="1">
      <alignment horizontal="center"/>
    </xf>
    <xf numFmtId="0" fontId="10" fillId="6" borderId="52" xfId="0" applyFont="1" applyFill="1" applyBorder="1" applyAlignment="1">
      <alignment horizontal="center"/>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71" xfId="0" applyNumberFormat="1" applyFont="1" applyBorder="1" applyAlignment="1">
      <alignment horizontal="center" vertical="center"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71" xfId="0" applyFont="1" applyBorder="1" applyAlignment="1">
      <alignment horizontal="left"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8" fillId="0" borderId="70" xfId="0" applyFont="1" applyBorder="1" applyAlignment="1">
      <alignment horizontal="left" vertical="top" wrapText="1"/>
    </xf>
    <xf numFmtId="49" fontId="8" fillId="0" borderId="33"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8" fillId="0" borderId="70" xfId="0" applyNumberFormat="1" applyFont="1" applyBorder="1" applyAlignment="1">
      <alignment horizontal="left" vertical="top" wrapText="1"/>
    </xf>
    <xf numFmtId="49" fontId="8" fillId="0" borderId="11"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50"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63"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64"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3" fillId="0" borderId="0" xfId="1" applyFont="1" applyBorder="1" applyAlignment="1" applyProtection="1">
      <alignment horizontal="left"/>
    </xf>
    <xf numFmtId="0" fontId="2" fillId="4" borderId="73" xfId="0" applyFont="1" applyFill="1" applyBorder="1" applyAlignment="1">
      <alignment horizontal="center" vertical="center" wrapText="1"/>
    </xf>
    <xf numFmtId="0" fontId="2" fillId="0" borderId="23" xfId="0" applyFont="1" applyFill="1" applyBorder="1" applyAlignment="1">
      <alignment horizontal="left" vertical="center"/>
    </xf>
    <xf numFmtId="0" fontId="49" fillId="0" borderId="38" xfId="0" applyFont="1" applyBorder="1" applyAlignment="1">
      <alignment horizontal="center" vertical="center" wrapText="1"/>
    </xf>
    <xf numFmtId="0" fontId="49" fillId="0" borderId="30" xfId="0" applyFont="1" applyBorder="1" applyAlignment="1">
      <alignment horizontal="center" vertical="center" wrapText="1"/>
    </xf>
    <xf numFmtId="0" fontId="2" fillId="0" borderId="10"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49" fillId="0" borderId="38" xfId="0" applyFont="1" applyFill="1" applyBorder="1" applyAlignment="1">
      <alignment horizontal="center" vertical="center" wrapText="1"/>
    </xf>
    <xf numFmtId="0" fontId="49" fillId="0" borderId="30" xfId="0" applyFont="1" applyFill="1" applyBorder="1" applyAlignment="1">
      <alignment horizontal="center" vertical="center" wrapText="1"/>
    </xf>
    <xf numFmtId="0" fontId="2" fillId="0" borderId="0" xfId="0" applyFont="1" applyFill="1" applyBorder="1" applyAlignment="1">
      <alignment horizontal="left" vertical="top" wrapText="1"/>
    </xf>
    <xf numFmtId="0" fontId="49" fillId="0" borderId="66" xfId="0" applyFont="1" applyFill="1" applyBorder="1" applyAlignment="1">
      <alignment horizontal="center" vertical="center" wrapText="1"/>
    </xf>
    <xf numFmtId="0" fontId="49" fillId="0" borderId="5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4" borderId="42"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35" xfId="0" applyFont="1" applyFill="1" applyBorder="1" applyAlignment="1">
      <alignment horizontal="left" vertical="center"/>
    </xf>
    <xf numFmtId="0" fontId="43" fillId="0" borderId="25" xfId="0" applyFont="1" applyFill="1" applyBorder="1" applyAlignment="1">
      <alignment horizontal="center" vertical="center" wrapText="1"/>
    </xf>
    <xf numFmtId="0" fontId="43" fillId="0" borderId="61"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62"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49" fillId="0" borderId="38" xfId="0" applyFont="1" applyFill="1" applyBorder="1" applyAlignment="1">
      <alignment horizontal="center"/>
    </xf>
    <xf numFmtId="0" fontId="49" fillId="0" borderId="30" xfId="0" applyFont="1" applyFill="1" applyBorder="1" applyAlignment="1">
      <alignment horizontal="center"/>
    </xf>
    <xf numFmtId="0" fontId="49" fillId="0" borderId="32" xfId="0" applyFont="1" applyFill="1" applyBorder="1" applyAlignment="1">
      <alignment horizontal="center"/>
    </xf>
    <xf numFmtId="0" fontId="2" fillId="0" borderId="23" xfId="0" applyFont="1" applyBorder="1" applyAlignment="1">
      <alignment horizontal="left"/>
    </xf>
    <xf numFmtId="0" fontId="49" fillId="0" borderId="38" xfId="0" applyFont="1" applyBorder="1" applyAlignment="1">
      <alignment horizontal="center"/>
    </xf>
    <xf numFmtId="0" fontId="49" fillId="0" borderId="30" xfId="0" applyFont="1" applyBorder="1" applyAlignment="1">
      <alignment horizontal="center"/>
    </xf>
    <xf numFmtId="0" fontId="49" fillId="0" borderId="32" xfId="0" applyFont="1" applyBorder="1" applyAlignment="1">
      <alignment horizontal="center"/>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49" fillId="0" borderId="43" xfId="0" applyFont="1" applyFill="1" applyBorder="1" applyAlignment="1">
      <alignment horizontal="center"/>
    </xf>
    <xf numFmtId="0" fontId="49" fillId="0" borderId="56" xfId="0" applyFont="1" applyFill="1" applyBorder="1" applyAlignment="1">
      <alignment horizontal="center"/>
    </xf>
    <xf numFmtId="49" fontId="49" fillId="0" borderId="38" xfId="0" applyNumberFormat="1" applyFont="1" applyFill="1" applyBorder="1" applyAlignment="1">
      <alignment horizontal="center" vertical="center" wrapText="1"/>
    </xf>
    <xf numFmtId="49" fontId="49" fillId="0" borderId="30" xfId="0" applyNumberFormat="1" applyFont="1" applyFill="1" applyBorder="1" applyAlignment="1">
      <alignment horizontal="center" vertical="center" wrapText="1"/>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49" fontId="49" fillId="0" borderId="17" xfId="0" applyNumberFormat="1" applyFont="1" applyFill="1" applyBorder="1" applyAlignment="1">
      <alignment horizontal="center" wrapText="1"/>
    </xf>
    <xf numFmtId="49" fontId="49" fillId="0" borderId="13" xfId="0" applyNumberFormat="1" applyFont="1" applyFill="1" applyBorder="1" applyAlignment="1">
      <alignment horizontal="center" wrapText="1"/>
    </xf>
    <xf numFmtId="49" fontId="49" fillId="0" borderId="17" xfId="0" applyNumberFormat="1" applyFont="1" applyFill="1" applyBorder="1" applyAlignment="1">
      <alignment horizontal="center" vertical="center" wrapText="1"/>
    </xf>
    <xf numFmtId="49" fontId="49" fillId="0" borderId="13" xfId="0" applyNumberFormat="1" applyFont="1" applyFill="1" applyBorder="1" applyAlignment="1">
      <alignment horizontal="center" vertical="center" wrapText="1"/>
    </xf>
    <xf numFmtId="49" fontId="49" fillId="0" borderId="39" xfId="0" applyNumberFormat="1" applyFont="1" applyFill="1" applyBorder="1" applyAlignment="1">
      <alignment horizontal="center" vertical="center" wrapText="1"/>
    </xf>
    <xf numFmtId="49" fontId="49" fillId="0" borderId="31" xfId="0" applyNumberFormat="1" applyFont="1" applyFill="1" applyBorder="1" applyAlignment="1">
      <alignment horizontal="center" vertical="center" wrapText="1"/>
    </xf>
    <xf numFmtId="49" fontId="49" fillId="0" borderId="38" xfId="0" applyNumberFormat="1" applyFont="1" applyFill="1" applyBorder="1" applyAlignment="1">
      <alignment horizontal="center" wrapText="1"/>
    </xf>
    <xf numFmtId="49" fontId="49" fillId="0" borderId="30" xfId="0" applyNumberFormat="1" applyFont="1" applyFill="1" applyBorder="1" applyAlignment="1">
      <alignment horizontal="center" wrapText="1"/>
    </xf>
    <xf numFmtId="49" fontId="49" fillId="0" borderId="32" xfId="0" applyNumberFormat="1" applyFont="1" applyFill="1" applyBorder="1" applyAlignment="1">
      <alignment horizont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7" xfId="0" applyNumberFormat="1" applyFont="1" applyFill="1" applyBorder="1" applyAlignment="1">
      <alignment horizontal="left"/>
    </xf>
    <xf numFmtId="49" fontId="2" fillId="0" borderId="13" xfId="0" applyNumberFormat="1" applyFont="1" applyFill="1" applyBorder="1" applyAlignment="1">
      <alignment horizontal="left"/>
    </xf>
    <xf numFmtId="49" fontId="49" fillId="0" borderId="11" xfId="0" applyNumberFormat="1" applyFont="1" applyFill="1" applyBorder="1" applyAlignment="1">
      <alignment horizontal="center" vertical="center" wrapText="1"/>
    </xf>
    <xf numFmtId="0" fontId="8" fillId="0" borderId="18" xfId="0" applyFont="1" applyBorder="1" applyAlignment="1">
      <alignment horizontal="center" vertical="center"/>
    </xf>
    <xf numFmtId="0" fontId="8" fillId="0" borderId="69" xfId="0" applyFont="1" applyBorder="1" applyAlignment="1">
      <alignment horizontal="center" vertical="center"/>
    </xf>
    <xf numFmtId="0" fontId="4" fillId="0" borderId="19" xfId="0" applyFont="1" applyFill="1" applyBorder="1" applyAlignment="1">
      <alignment horizontal="center" vertical="center" wrapText="1"/>
    </xf>
    <xf numFmtId="0" fontId="17" fillId="0" borderId="41"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53" xfId="0" applyNumberFormat="1" applyFont="1" applyFill="1" applyBorder="1" applyAlignment="1">
      <alignment horizontal="center" vertical="center" wrapText="1"/>
    </xf>
    <xf numFmtId="0" fontId="17" fillId="0" borderId="46" xfId="0"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49" fontId="8" fillId="4" borderId="36" xfId="0" applyNumberFormat="1" applyFont="1" applyFill="1" applyBorder="1" applyAlignment="1">
      <alignment horizontal="center" vertical="center" wrapText="1"/>
    </xf>
    <xf numFmtId="49" fontId="8" fillId="4" borderId="54" xfId="0" applyNumberFormat="1" applyFont="1" applyFill="1" applyBorder="1" applyAlignment="1">
      <alignment horizontal="center" vertical="center" wrapText="1"/>
    </xf>
    <xf numFmtId="49" fontId="8" fillId="4" borderId="51" xfId="0" applyNumberFormat="1"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8" fillId="4" borderId="54" xfId="0" applyNumberFormat="1" applyFont="1" applyFill="1" applyBorder="1" applyAlignment="1">
      <alignment horizontal="center" vertical="center"/>
    </xf>
    <xf numFmtId="49" fontId="8" fillId="4" borderId="14" xfId="0" applyNumberFormat="1" applyFont="1" applyFill="1" applyBorder="1" applyAlignment="1">
      <alignment horizontal="center" vertical="center" wrapText="1"/>
    </xf>
    <xf numFmtId="49" fontId="8" fillId="4" borderId="15" xfId="0" applyNumberFormat="1" applyFont="1" applyFill="1" applyBorder="1" applyAlignment="1">
      <alignment horizontal="center" vertical="center" wrapText="1"/>
    </xf>
    <xf numFmtId="49" fontId="8" fillId="4" borderId="65" xfId="0" applyNumberFormat="1" applyFont="1" applyFill="1" applyBorder="1" applyAlignment="1">
      <alignment horizontal="center" vertical="center" wrapText="1"/>
    </xf>
    <xf numFmtId="49" fontId="8" fillId="0" borderId="66" xfId="0" applyNumberFormat="1" applyFont="1" applyBorder="1" applyAlignment="1">
      <alignment horizontal="left" wrapText="1"/>
    </xf>
    <xf numFmtId="49" fontId="8" fillId="0" borderId="57" xfId="0" applyNumberFormat="1" applyFont="1" applyBorder="1" applyAlignment="1">
      <alignment horizontal="left" wrapText="1"/>
    </xf>
    <xf numFmtId="49" fontId="8" fillId="0" borderId="29" xfId="0" applyNumberFormat="1" applyFont="1" applyBorder="1" applyAlignment="1">
      <alignment horizontal="left" wrapText="1"/>
    </xf>
    <xf numFmtId="49" fontId="8" fillId="4" borderId="42" xfId="0" applyNumberFormat="1" applyFont="1" applyFill="1" applyBorder="1" applyAlignment="1">
      <alignment horizontal="center" vertical="center" wrapText="1"/>
    </xf>
    <xf numFmtId="49" fontId="8" fillId="4" borderId="35" xfId="0" applyNumberFormat="1" applyFont="1" applyFill="1" applyBorder="1" applyAlignment="1">
      <alignment horizontal="center" vertical="center" wrapText="1"/>
    </xf>
    <xf numFmtId="49" fontId="8" fillId="0" borderId="43" xfId="0" applyNumberFormat="1" applyFont="1" applyBorder="1" applyAlignment="1">
      <alignment horizontal="center" wrapText="1"/>
    </xf>
    <xf numFmtId="49" fontId="8" fillId="0" borderId="56" xfId="0" applyNumberFormat="1" applyFont="1" applyBorder="1" applyAlignment="1">
      <alignment horizontal="center" wrapText="1"/>
    </xf>
    <xf numFmtId="49" fontId="8" fillId="0" borderId="49" xfId="0" applyNumberFormat="1" applyFont="1" applyBorder="1" applyAlignment="1">
      <alignment horizontal="center" wrapText="1"/>
    </xf>
    <xf numFmtId="0" fontId="8" fillId="0" borderId="6" xfId="0" applyFont="1" applyBorder="1" applyAlignment="1">
      <alignment horizontal="left"/>
    </xf>
    <xf numFmtId="0" fontId="8" fillId="0" borderId="2" xfId="0" applyFont="1" applyBorder="1" applyAlignment="1">
      <alignment horizontal="left"/>
    </xf>
    <xf numFmtId="0" fontId="8" fillId="0" borderId="47" xfId="0" applyFont="1" applyBorder="1" applyAlignment="1">
      <alignment horizontal="left"/>
    </xf>
    <xf numFmtId="0" fontId="8" fillId="0" borderId="27" xfId="0" applyFont="1" applyFill="1" applyBorder="1" applyAlignment="1">
      <alignment horizontal="left" vertical="center"/>
    </xf>
    <xf numFmtId="0" fontId="8" fillId="0" borderId="23" xfId="0" applyFont="1" applyFill="1" applyBorder="1" applyAlignment="1">
      <alignment horizontal="left" vertical="center"/>
    </xf>
    <xf numFmtId="0" fontId="8" fillId="0" borderId="35" xfId="0" applyFont="1" applyFill="1" applyBorder="1" applyAlignment="1">
      <alignment horizontal="left" vertical="center"/>
    </xf>
    <xf numFmtId="49" fontId="8" fillId="0" borderId="47" xfId="0" applyNumberFormat="1" applyFont="1" applyBorder="1" applyAlignment="1">
      <alignment horizontal="center" vertical="center" wrapText="1"/>
    </xf>
    <xf numFmtId="0" fontId="58" fillId="0" borderId="0" xfId="0" applyFont="1" applyBorder="1" applyAlignment="1">
      <alignment horizontal="left"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14" fillId="0" borderId="17" xfId="0" applyNumberFormat="1" applyFont="1" applyFill="1" applyBorder="1" applyAlignment="1">
      <alignment horizontal="left" wrapText="1"/>
    </xf>
    <xf numFmtId="49" fontId="14" fillId="0" borderId="13" xfId="0" applyNumberFormat="1" applyFont="1" applyFill="1" applyBorder="1" applyAlignment="1">
      <alignment horizontal="left" wrapText="1"/>
    </xf>
    <xf numFmtId="49" fontId="14" fillId="0" borderId="17" xfId="0" applyNumberFormat="1" applyFont="1" applyFill="1" applyBorder="1" applyAlignment="1">
      <alignment horizontal="left" vertical="center" wrapText="1"/>
    </xf>
    <xf numFmtId="49" fontId="14" fillId="0" borderId="13" xfId="0" applyNumberFormat="1"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4" fillId="0" borderId="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49" fontId="8" fillId="0" borderId="32" xfId="0" applyNumberFormat="1" applyFont="1" applyFill="1" applyBorder="1" applyAlignment="1">
      <alignment wrapText="1"/>
    </xf>
    <xf numFmtId="0" fontId="0" fillId="0" borderId="52" xfId="0" applyFont="1" applyFill="1" applyBorder="1" applyAlignment="1">
      <alignment wrapText="1"/>
    </xf>
    <xf numFmtId="49" fontId="8" fillId="0" borderId="11" xfId="0" applyNumberFormat="1" applyFont="1" applyBorder="1" applyAlignment="1">
      <alignment wrapText="1"/>
    </xf>
    <xf numFmtId="0" fontId="0" fillId="0" borderId="71" xfId="0" applyBorder="1" applyAlignment="1">
      <alignment wrapText="1"/>
    </xf>
    <xf numFmtId="49" fontId="8" fillId="0" borderId="33" xfId="0" applyNumberFormat="1" applyFont="1" applyBorder="1" applyAlignment="1">
      <alignment wrapText="1"/>
    </xf>
    <xf numFmtId="0" fontId="0" fillId="0" borderId="70" xfId="0" applyBorder="1" applyAlignment="1">
      <alignment wrapText="1"/>
    </xf>
    <xf numFmtId="0" fontId="0" fillId="0" borderId="47" xfId="0" applyBorder="1" applyAlignment="1">
      <alignment wrapText="1"/>
    </xf>
    <xf numFmtId="0" fontId="9" fillId="0" borderId="22" xfId="0" applyFont="1" applyFill="1" applyBorder="1" applyAlignment="1">
      <alignment horizontal="center" vertical="center" wrapText="1"/>
    </xf>
    <xf numFmtId="0" fontId="0" fillId="0" borderId="49" xfId="0" applyFont="1" applyFill="1" applyBorder="1" applyAlignment="1">
      <alignment wrapText="1"/>
    </xf>
    <xf numFmtId="0" fontId="13" fillId="9" borderId="74" xfId="0" applyFont="1" applyFill="1" applyBorder="1" applyAlignment="1">
      <alignment horizontal="center" vertical="center" wrapText="1"/>
    </xf>
    <xf numFmtId="0" fontId="13" fillId="9" borderId="55"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5" fillId="0" borderId="72"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4" fillId="15" borderId="65" xfId="4" applyFont="1" applyFill="1" applyBorder="1" applyAlignment="1" applyProtection="1">
      <alignment horizontal="center" vertical="center" wrapText="1"/>
    </xf>
    <xf numFmtId="0" fontId="14" fillId="15" borderId="54" xfId="4" applyFont="1" applyFill="1" applyBorder="1" applyAlignment="1" applyProtection="1">
      <alignment horizontal="center" vertical="center" wrapText="1"/>
    </xf>
    <xf numFmtId="0" fontId="14" fillId="15" borderId="45" xfId="4" applyFont="1" applyFill="1" applyBorder="1" applyAlignment="1" applyProtection="1">
      <alignment horizontal="center" vertical="center" wrapText="1"/>
    </xf>
    <xf numFmtId="0" fontId="14" fillId="15" borderId="19" xfId="4" applyFont="1" applyFill="1" applyBorder="1" applyAlignment="1" applyProtection="1">
      <alignment horizontal="center" vertical="center" wrapText="1"/>
    </xf>
    <xf numFmtId="0" fontId="14" fillId="15" borderId="68" xfId="4" applyFont="1" applyFill="1" applyBorder="1" applyAlignment="1" applyProtection="1">
      <alignment horizontal="center" vertical="center" wrapText="1"/>
    </xf>
    <xf numFmtId="0" fontId="14" fillId="15"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8" xfId="0" applyFont="1" applyFill="1" applyBorder="1" applyAlignment="1">
      <alignment horizontal="left" vertical="center" wrapText="1"/>
    </xf>
    <xf numFmtId="0" fontId="8" fillId="4" borderId="36"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51"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45" xfId="0" applyFill="1" applyBorder="1" applyAlignment="1">
      <alignment horizontal="center" vertical="center"/>
    </xf>
    <xf numFmtId="49" fontId="49" fillId="0" borderId="38" xfId="0" applyNumberFormat="1" applyFont="1" applyBorder="1" applyAlignment="1">
      <alignment horizontal="center" vertical="center" wrapText="1"/>
    </xf>
    <xf numFmtId="49" fontId="49" fillId="0" borderId="56" xfId="0" applyNumberFormat="1" applyFont="1" applyBorder="1" applyAlignment="1">
      <alignment horizontal="center" vertical="center" wrapText="1"/>
    </xf>
    <xf numFmtId="49" fontId="49" fillId="0" borderId="32" xfId="0" applyNumberFormat="1" applyFont="1" applyBorder="1" applyAlignment="1">
      <alignment horizontal="center" vertical="center" wrapText="1"/>
    </xf>
    <xf numFmtId="49" fontId="8" fillId="0" borderId="6" xfId="0" applyNumberFormat="1" applyFont="1" applyFill="1" applyBorder="1" applyAlignment="1">
      <alignment horizontal="left"/>
    </xf>
    <xf numFmtId="49" fontId="8" fillId="0" borderId="2" xfId="0" applyNumberFormat="1" applyFont="1" applyFill="1" applyBorder="1" applyAlignment="1">
      <alignment horizontal="left"/>
    </xf>
    <xf numFmtId="49" fontId="8" fillId="0" borderId="47" xfId="0" applyNumberFormat="1" applyFont="1" applyFill="1" applyBorder="1" applyAlignment="1">
      <alignment horizontal="left"/>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32" xfId="0" applyNumberFormat="1" applyFont="1" applyBorder="1" applyAlignment="1">
      <alignment horizontal="center" vertical="center" wrapText="1"/>
    </xf>
    <xf numFmtId="49" fontId="2" fillId="0" borderId="6" xfId="0" applyNumberFormat="1" applyFont="1" applyBorder="1" applyAlignment="1">
      <alignment horizontal="left"/>
    </xf>
    <xf numFmtId="49" fontId="2" fillId="0" borderId="2" xfId="0" applyNumberFormat="1" applyFont="1" applyBorder="1" applyAlignment="1">
      <alignment horizontal="left"/>
    </xf>
    <xf numFmtId="49" fontId="2" fillId="0" borderId="47"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4" fillId="0" borderId="43" xfId="0" applyNumberFormat="1" applyFont="1" applyFill="1" applyBorder="1" applyAlignment="1" applyProtection="1">
      <alignment vertical="center" wrapText="1"/>
    </xf>
    <xf numFmtId="49" fontId="4" fillId="0" borderId="56" xfId="0" applyNumberFormat="1" applyFont="1" applyFill="1" applyBorder="1" applyAlignment="1" applyProtection="1">
      <alignment vertical="center" wrapText="1"/>
    </xf>
    <xf numFmtId="0" fontId="4" fillId="4" borderId="36"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38" xfId="0" applyFont="1" applyFill="1" applyBorder="1" applyAlignment="1">
      <alignment vertical="center" wrapText="1"/>
    </xf>
    <xf numFmtId="0" fontId="4" fillId="0" borderId="30" xfId="0" applyFont="1" applyFill="1" applyBorder="1" applyAlignment="1">
      <alignment vertical="center" wrapText="1"/>
    </xf>
    <xf numFmtId="0" fontId="4" fillId="4" borderId="16" xfId="0" applyFont="1" applyFill="1" applyBorder="1" applyAlignment="1">
      <alignment horizontal="center"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49" fontId="4" fillId="0" borderId="5" xfId="0" applyNumberFormat="1" applyFont="1" applyFill="1" applyBorder="1" applyAlignment="1" applyProtection="1">
      <alignment vertical="center" wrapText="1"/>
    </xf>
    <xf numFmtId="49" fontId="4" fillId="0" borderId="1" xfId="0" applyNumberFormat="1" applyFont="1" applyFill="1" applyBorder="1" applyAlignment="1" applyProtection="1">
      <alignment vertical="center" wrapText="1"/>
    </xf>
    <xf numFmtId="49" fontId="4" fillId="0" borderId="38" xfId="0" applyNumberFormat="1" applyFont="1" applyFill="1" applyBorder="1" applyAlignment="1" applyProtection="1">
      <alignment vertical="center" wrapText="1"/>
    </xf>
    <xf numFmtId="49" fontId="4" fillId="0" borderId="30" xfId="0" applyNumberFormat="1" applyFont="1" applyFill="1" applyBorder="1" applyAlignment="1" applyProtection="1">
      <alignment vertical="center" wrapText="1"/>
    </xf>
    <xf numFmtId="49" fontId="4" fillId="0" borderId="17" xfId="0" applyNumberFormat="1" applyFont="1" applyFill="1" applyBorder="1" applyAlignment="1" applyProtection="1">
      <alignment vertical="center" wrapText="1"/>
    </xf>
    <xf numFmtId="49" fontId="4" fillId="0" borderId="13" xfId="0" applyNumberFormat="1" applyFont="1" applyFill="1" applyBorder="1" applyAlignment="1" applyProtection="1">
      <alignment vertical="center" wrapText="1"/>
    </xf>
    <xf numFmtId="49" fontId="4" fillId="0" borderId="39" xfId="0" applyNumberFormat="1" applyFont="1" applyFill="1" applyBorder="1" applyAlignment="1" applyProtection="1">
      <alignment vertical="center" wrapText="1"/>
    </xf>
    <xf numFmtId="49" fontId="4" fillId="0" borderId="31" xfId="0" applyNumberFormat="1" applyFont="1" applyFill="1" applyBorder="1" applyAlignment="1" applyProtection="1">
      <alignment vertical="center" wrapText="1"/>
    </xf>
    <xf numFmtId="0" fontId="8" fillId="5" borderId="38" xfId="0" applyFont="1" applyFill="1" applyBorder="1" applyAlignment="1">
      <alignment vertical="center" wrapText="1"/>
    </xf>
    <xf numFmtId="0" fontId="8" fillId="5" borderId="30" xfId="0" applyFont="1" applyFill="1" applyBorder="1" applyAlignment="1">
      <alignment vertical="center" wrapText="1"/>
    </xf>
    <xf numFmtId="0" fontId="14" fillId="0" borderId="23" xfId="0" applyFont="1" applyFill="1" applyBorder="1" applyAlignment="1">
      <alignment vertical="center"/>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40" fillId="14" borderId="0" xfId="1" applyNumberFormat="1" applyFont="1" applyFill="1" applyBorder="1" applyAlignment="1" applyProtection="1">
      <alignment horizontal="left" vertical="center" wrapText="1"/>
    </xf>
    <xf numFmtId="49" fontId="40" fillId="14" borderId="42" xfId="1" applyNumberFormat="1" applyFont="1" applyFill="1" applyBorder="1" applyAlignment="1" applyProtection="1">
      <alignment horizontal="left" vertical="center" wrapText="1"/>
    </xf>
    <xf numFmtId="49" fontId="40" fillId="14" borderId="0" xfId="1" applyNumberFormat="1" applyFont="1" applyFill="1" applyBorder="1" applyAlignment="1" applyProtection="1">
      <alignment horizontal="left" wrapText="1"/>
    </xf>
    <xf numFmtId="49" fontId="40" fillId="14" borderId="42" xfId="1" applyNumberFormat="1" applyFont="1" applyFill="1" applyBorder="1" applyAlignment="1" applyProtection="1">
      <alignment horizontal="left" wrapText="1"/>
    </xf>
    <xf numFmtId="0" fontId="4" fillId="4" borderId="54"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2" xfId="0" applyFont="1" applyFill="1" applyBorder="1" applyAlignment="1">
      <alignment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17" xfId="0" applyFont="1" applyFill="1" applyBorder="1" applyAlignment="1">
      <alignment vertical="center"/>
    </xf>
    <xf numFmtId="0" fontId="4" fillId="0" borderId="13" xfId="0" applyFont="1" applyFill="1" applyBorder="1" applyAlignment="1">
      <alignment vertical="center"/>
    </xf>
    <xf numFmtId="0" fontId="4" fillId="5" borderId="17" xfId="0" applyFont="1" applyFill="1" applyBorder="1" applyAlignment="1">
      <alignment vertical="center" wrapText="1"/>
    </xf>
    <xf numFmtId="0" fontId="4" fillId="5" borderId="13" xfId="0" applyFont="1" applyFill="1" applyBorder="1" applyAlignment="1">
      <alignment vertical="center" wrapText="1"/>
    </xf>
    <xf numFmtId="0" fontId="4" fillId="0" borderId="39" xfId="0" applyFont="1" applyFill="1" applyBorder="1" applyAlignment="1">
      <alignment vertical="center"/>
    </xf>
    <xf numFmtId="0" fontId="4" fillId="0" borderId="31" xfId="0" applyFont="1" applyFill="1" applyBorder="1" applyAlignment="1">
      <alignment vertical="center"/>
    </xf>
    <xf numFmtId="0" fontId="40" fillId="14" borderId="0" xfId="1" applyFont="1" applyFill="1" applyBorder="1" applyAlignment="1" applyProtection="1">
      <alignment horizontal="left" vertical="top"/>
    </xf>
    <xf numFmtId="49" fontId="1" fillId="9" borderId="37" xfId="0" applyNumberFormat="1" applyFont="1" applyFill="1" applyBorder="1" applyAlignment="1">
      <alignment horizontal="center" vertical="center" wrapText="1"/>
    </xf>
    <xf numFmtId="49" fontId="8" fillId="0" borderId="69" xfId="0" applyNumberFormat="1" applyFont="1" applyFill="1" applyBorder="1" applyAlignment="1">
      <alignment horizontal="center" vertical="center" wrapText="1"/>
    </xf>
    <xf numFmtId="49" fontId="8" fillId="0" borderId="6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3" fillId="9" borderId="25" xfId="0" applyNumberFormat="1" applyFont="1" applyFill="1" applyBorder="1" applyAlignment="1">
      <alignment horizontal="center" vertical="center" wrapText="1"/>
    </xf>
    <xf numFmtId="49" fontId="13" fillId="9" borderId="37" xfId="0" applyNumberFormat="1" applyFont="1" applyFill="1" applyBorder="1" applyAlignment="1">
      <alignment horizontal="center" vertical="center" wrapText="1"/>
    </xf>
    <xf numFmtId="49" fontId="13" fillId="9" borderId="5" xfId="0" applyNumberFormat="1" applyFont="1" applyFill="1" applyBorder="1" applyAlignment="1">
      <alignment horizontal="center" vertical="center" wrapText="1"/>
    </xf>
    <xf numFmtId="49" fontId="13" fillId="9" borderId="73" xfId="0" applyNumberFormat="1" applyFont="1" applyFill="1" applyBorder="1" applyAlignment="1">
      <alignment horizontal="center" vertical="center" wrapText="1"/>
    </xf>
    <xf numFmtId="49" fontId="13" fillId="9" borderId="43" xfId="0" applyNumberFormat="1" applyFont="1" applyFill="1" applyBorder="1" applyAlignment="1">
      <alignment horizontal="center" vertical="center" wrapText="1"/>
    </xf>
    <xf numFmtId="49" fontId="13" fillId="9" borderId="56" xfId="0" applyNumberFormat="1" applyFont="1" applyFill="1" applyBorder="1" applyAlignment="1">
      <alignment horizontal="center" vertical="center" wrapText="1"/>
    </xf>
    <xf numFmtId="49" fontId="13" fillId="9" borderId="52" xfId="0" applyNumberFormat="1" applyFont="1" applyFill="1" applyBorder="1" applyAlignment="1">
      <alignment horizontal="center" vertical="center" wrapText="1"/>
    </xf>
    <xf numFmtId="49" fontId="8" fillId="0" borderId="46" xfId="0" applyNumberFormat="1" applyFont="1" applyFill="1" applyBorder="1" applyAlignment="1">
      <alignment horizontal="center" vertical="center" wrapText="1"/>
    </xf>
    <xf numFmtId="49" fontId="8" fillId="0" borderId="64" xfId="0" applyNumberFormat="1" applyFont="1" applyFill="1" applyBorder="1" applyAlignment="1">
      <alignment horizontal="center" vertical="center" wrapText="1"/>
    </xf>
    <xf numFmtId="49" fontId="8" fillId="0" borderId="73" xfId="0" applyNumberFormat="1" applyFont="1" applyFill="1" applyBorder="1" applyAlignment="1">
      <alignment horizontal="center" vertical="center" wrapText="1"/>
    </xf>
    <xf numFmtId="0" fontId="37" fillId="0" borderId="0" xfId="0" applyFont="1" applyAlignment="1">
      <alignment horizontal="left" vertical="top" wrapText="1"/>
    </xf>
    <xf numFmtId="49" fontId="8" fillId="0" borderId="74" xfId="0" applyNumberFormat="1" applyFont="1" applyFill="1" applyBorder="1" applyAlignment="1">
      <alignment horizontal="center" vertical="center" wrapText="1"/>
    </xf>
    <xf numFmtId="49" fontId="8" fillId="0" borderId="55"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wrapText="1"/>
    </xf>
    <xf numFmtId="0" fontId="4" fillId="0" borderId="0" xfId="0" applyFont="1" applyAlignment="1">
      <alignment horizontal="left" vertical="top" wrapText="1"/>
    </xf>
    <xf numFmtId="0" fontId="8" fillId="0" borderId="18" xfId="0" applyFont="1" applyFill="1" applyBorder="1" applyAlignment="1">
      <alignment horizontal="left" vertical="top" wrapText="1"/>
    </xf>
    <xf numFmtId="0" fontId="8" fillId="0" borderId="69" xfId="0" applyFont="1" applyFill="1" applyBorder="1" applyAlignment="1">
      <alignment horizontal="left" vertical="top" wrapText="1"/>
    </xf>
    <xf numFmtId="0" fontId="8" fillId="0" borderId="40" xfId="0" applyFont="1" applyFill="1" applyBorder="1" applyAlignment="1">
      <alignment horizontal="left" vertical="top" wrapText="1"/>
    </xf>
    <xf numFmtId="0" fontId="8" fillId="0" borderId="67" xfId="0" applyFont="1" applyFill="1" applyBorder="1" applyAlignment="1">
      <alignment horizontal="left" vertical="top" wrapText="1"/>
    </xf>
    <xf numFmtId="49" fontId="4" fillId="0" borderId="30" xfId="0" applyNumberFormat="1" applyFont="1" applyFill="1" applyBorder="1" applyAlignment="1">
      <alignment horizontal="center" vertical="center" wrapText="1"/>
    </xf>
    <xf numFmtId="49" fontId="19" fillId="0" borderId="13" xfId="0" applyNumberFormat="1" applyFont="1" applyFill="1" applyBorder="1" applyAlignment="1">
      <alignment horizontal="center" vertical="center" wrapText="1"/>
    </xf>
    <xf numFmtId="49" fontId="19" fillId="0" borderId="19" xfId="0" applyNumberFormat="1" applyFont="1" applyFill="1" applyBorder="1" applyAlignment="1">
      <alignment horizontal="center" vertical="center" wrapText="1"/>
    </xf>
    <xf numFmtId="49" fontId="8" fillId="0" borderId="32" xfId="0" applyNumberFormat="1" applyFont="1" applyFill="1" applyBorder="1" applyAlignment="1">
      <alignment horizontal="center" vertical="center" wrapText="1"/>
    </xf>
    <xf numFmtId="49" fontId="8" fillId="0" borderId="49" xfId="0" applyNumberFormat="1" applyFont="1" applyFill="1" applyBorder="1" applyAlignment="1">
      <alignment horizontal="center" vertical="center" wrapText="1"/>
    </xf>
    <xf numFmtId="0" fontId="8" fillId="0" borderId="43"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8" fillId="5" borderId="18" xfId="0" applyFont="1" applyFill="1" applyBorder="1" applyAlignment="1">
      <alignment horizontal="left" vertical="top" wrapText="1"/>
    </xf>
    <xf numFmtId="0" fontId="8" fillId="5" borderId="69" xfId="0" applyFont="1" applyFill="1" applyBorder="1" applyAlignment="1">
      <alignment horizontal="left" vertical="top" wrapText="1"/>
    </xf>
    <xf numFmtId="0" fontId="8" fillId="5" borderId="40" xfId="0" applyFont="1" applyFill="1" applyBorder="1" applyAlignment="1">
      <alignment horizontal="left" vertical="top" wrapText="1"/>
    </xf>
    <xf numFmtId="49" fontId="4" fillId="10" borderId="32" xfId="0" applyNumberFormat="1" applyFont="1" applyFill="1" applyBorder="1" applyAlignment="1">
      <alignment horizontal="center" vertical="center" wrapText="1"/>
    </xf>
    <xf numFmtId="49" fontId="4" fillId="10" borderId="56"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8" fillId="0" borderId="66" xfId="0" applyFont="1" applyFill="1" applyBorder="1" applyAlignment="1">
      <alignment horizontal="left" vertical="top" wrapText="1"/>
    </xf>
    <xf numFmtId="49" fontId="40" fillId="14" borderId="12" xfId="1" applyNumberFormat="1" applyFont="1" applyFill="1" applyBorder="1" applyAlignment="1" applyProtection="1">
      <alignment horizontal="left"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49" fontId="19" fillId="0" borderId="31"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49"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wrapText="1"/>
    </xf>
    <xf numFmtId="0" fontId="1" fillId="9" borderId="87" xfId="0" applyFont="1" applyFill="1" applyBorder="1" applyAlignment="1">
      <alignment horizontal="center" vertical="center" wrapText="1"/>
    </xf>
    <xf numFmtId="0" fontId="1" fillId="9" borderId="77" xfId="0" applyFont="1" applyFill="1" applyBorder="1" applyAlignment="1">
      <alignment horizontal="center" vertical="center" wrapText="1"/>
    </xf>
    <xf numFmtId="0" fontId="37"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37" fillId="0" borderId="0" xfId="0" applyFont="1" applyAlignment="1">
      <alignment horizontal="left" wrapText="1"/>
    </xf>
    <xf numFmtId="49" fontId="1" fillId="9" borderId="74" xfId="0" applyNumberFormat="1" applyFont="1" applyFill="1" applyBorder="1" applyAlignment="1">
      <alignment horizontal="center" vertical="center" wrapText="1"/>
    </xf>
    <xf numFmtId="49" fontId="1" fillId="9" borderId="55" xfId="0" applyNumberFormat="1" applyFont="1" applyFill="1" applyBorder="1" applyAlignment="1">
      <alignment horizontal="center" vertical="center" wrapText="1"/>
    </xf>
    <xf numFmtId="49" fontId="1" fillId="9" borderId="20"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71" xfId="0" applyFont="1" applyBorder="1" applyAlignment="1">
      <alignment horizontal="center" vertical="center"/>
    </xf>
    <xf numFmtId="0" fontId="2" fillId="0" borderId="58" xfId="0" applyFont="1" applyFill="1" applyBorder="1" applyAlignment="1">
      <alignment horizontal="left" vertical="center"/>
    </xf>
    <xf numFmtId="0" fontId="2" fillId="0" borderId="0" xfId="0" applyFont="1" applyFill="1" applyBorder="1" applyAlignment="1">
      <alignment horizontal="left" vertical="center"/>
    </xf>
    <xf numFmtId="49" fontId="1" fillId="9" borderId="22"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8" fillId="0" borderId="0" xfId="0" applyFont="1" applyAlignment="1">
      <alignment horizontal="left" wrapText="1"/>
    </xf>
    <xf numFmtId="49" fontId="8" fillId="0" borderId="12" xfId="0" applyNumberFormat="1" applyFont="1" applyFill="1" applyBorder="1" applyAlignment="1">
      <alignment horizontal="left" vertical="center" wrapText="1"/>
    </xf>
    <xf numFmtId="0" fontId="4" fillId="0" borderId="104" xfId="0" applyNumberFormat="1" applyFont="1" applyFill="1" applyBorder="1" applyAlignment="1">
      <alignment vertical="top" wrapText="1" readingOrder="1"/>
    </xf>
    <xf numFmtId="0" fontId="4" fillId="0" borderId="105" xfId="0" applyNumberFormat="1" applyFont="1" applyFill="1" applyBorder="1" applyAlignment="1">
      <alignment vertical="top" wrapText="1" readingOrder="1"/>
    </xf>
    <xf numFmtId="0" fontId="4" fillId="0" borderId="104" xfId="0" applyNumberFormat="1" applyFont="1" applyFill="1" applyBorder="1" applyAlignment="1">
      <alignment horizontal="left" vertical="center" wrapText="1" readingOrder="1"/>
    </xf>
    <xf numFmtId="0" fontId="4" fillId="0" borderId="105" xfId="0" applyNumberFormat="1" applyFont="1" applyFill="1" applyBorder="1" applyAlignment="1">
      <alignment horizontal="left" vertical="center" wrapText="1" readingOrder="1"/>
    </xf>
    <xf numFmtId="0" fontId="8" fillId="0" borderId="27" xfId="1" applyFont="1" applyFill="1" applyBorder="1" applyAlignment="1" applyProtection="1">
      <alignment horizontal="left" vertical="center"/>
    </xf>
    <xf numFmtId="0" fontId="8" fillId="0" borderId="23" xfId="1" applyFont="1" applyFill="1" applyBorder="1" applyAlignment="1" applyProtection="1">
      <alignment horizontal="left" vertical="center"/>
    </xf>
    <xf numFmtId="0" fontId="8" fillId="0" borderId="35" xfId="1" applyFont="1" applyFill="1" applyBorder="1" applyAlignment="1" applyProtection="1">
      <alignment horizontal="left" vertical="center"/>
    </xf>
    <xf numFmtId="0" fontId="3" fillId="14" borderId="12" xfId="1" applyFill="1" applyBorder="1" applyAlignment="1" applyProtection="1">
      <alignment horizontal="left" vertical="center" wrapText="1"/>
    </xf>
    <xf numFmtId="0" fontId="3" fillId="14" borderId="37" xfId="1" applyFill="1" applyBorder="1" applyAlignment="1" applyProtection="1">
      <alignment horizontal="left" vertical="center" wrapText="1"/>
    </xf>
    <xf numFmtId="49" fontId="8" fillId="0" borderId="30"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0" fontId="8" fillId="13" borderId="78" xfId="0" applyFont="1" applyFill="1" applyBorder="1" applyAlignment="1">
      <alignment horizontal="center" vertical="center" textRotation="90" wrapText="1"/>
    </xf>
    <xf numFmtId="0" fontId="8" fillId="13" borderId="83" xfId="0" applyFont="1" applyFill="1" applyBorder="1" applyAlignment="1">
      <alignment horizontal="center" vertical="center" textRotation="90" wrapText="1"/>
    </xf>
    <xf numFmtId="49" fontId="41" fillId="14" borderId="12" xfId="1" applyNumberFormat="1" applyFont="1" applyFill="1" applyBorder="1" applyAlignment="1" applyProtection="1">
      <alignment horizontal="left" wrapText="1"/>
    </xf>
    <xf numFmtId="49" fontId="41" fillId="14" borderId="37" xfId="1" applyNumberFormat="1" applyFont="1" applyFill="1" applyBorder="1" applyAlignment="1" applyProtection="1">
      <alignment horizontal="left" wrapText="1"/>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0" fontId="8" fillId="12" borderId="78" xfId="0" applyFont="1" applyFill="1" applyBorder="1" applyAlignment="1">
      <alignment horizontal="center" vertical="center" textRotation="90" wrapText="1"/>
    </xf>
    <xf numFmtId="0" fontId="8" fillId="12" borderId="83" xfId="0" applyFont="1" applyFill="1" applyBorder="1" applyAlignment="1">
      <alignment horizontal="center" vertical="center" textRotation="90" wrapText="1"/>
    </xf>
    <xf numFmtId="49" fontId="1" fillId="14" borderId="58" xfId="0" applyNumberFormat="1" applyFont="1" applyFill="1" applyBorder="1" applyAlignment="1">
      <alignment horizontal="left" vertical="center" wrapText="1"/>
    </xf>
    <xf numFmtId="49" fontId="1" fillId="14" borderId="0" xfId="0" applyNumberFormat="1" applyFont="1" applyFill="1" applyBorder="1" applyAlignment="1">
      <alignment horizontal="left" vertical="center" wrapText="1"/>
    </xf>
    <xf numFmtId="49" fontId="1" fillId="14" borderId="42" xfId="0" applyNumberFormat="1" applyFont="1" applyFill="1" applyBorder="1" applyAlignment="1">
      <alignment horizontal="left" vertical="center" wrapText="1"/>
    </xf>
    <xf numFmtId="0" fontId="8" fillId="12" borderId="90" xfId="0" applyFont="1" applyFill="1" applyBorder="1" applyAlignment="1">
      <alignment vertical="center" wrapText="1"/>
    </xf>
    <xf numFmtId="0" fontId="8" fillId="12" borderId="83" xfId="0" applyFont="1" applyFill="1" applyBorder="1" applyAlignment="1">
      <alignment vertical="center" wrapText="1"/>
    </xf>
    <xf numFmtId="0" fontId="8" fillId="12" borderId="80" xfId="0" applyFont="1" applyFill="1" applyBorder="1" applyAlignment="1">
      <alignment horizontal="left" vertical="center" wrapText="1" indent="2"/>
    </xf>
    <xf numFmtId="0" fontId="8" fillId="12" borderId="81" xfId="0" applyFont="1" applyFill="1" applyBorder="1" applyAlignment="1">
      <alignment horizontal="left" vertical="center" wrapText="1" indent="2"/>
    </xf>
    <xf numFmtId="0" fontId="8" fillId="12" borderId="80" xfId="0" applyFont="1" applyFill="1" applyBorder="1" applyAlignment="1">
      <alignment horizontal="center" vertical="center" wrapText="1"/>
    </xf>
    <xf numFmtId="0" fontId="8" fillId="12" borderId="82" xfId="0" applyFont="1" applyFill="1" applyBorder="1" applyAlignment="1">
      <alignment horizontal="center" vertical="center" wrapText="1"/>
    </xf>
    <xf numFmtId="0" fontId="8" fillId="12" borderId="81" xfId="0" applyFont="1" applyFill="1" applyBorder="1" applyAlignment="1">
      <alignment horizontal="center" vertical="center" wrapText="1"/>
    </xf>
    <xf numFmtId="0" fontId="8" fillId="0" borderId="38" xfId="0" applyFont="1" applyBorder="1" applyAlignment="1">
      <alignment vertical="center" wrapText="1"/>
    </xf>
    <xf numFmtId="0" fontId="8" fillId="0" borderId="17" xfId="0" applyFont="1" applyBorder="1" applyAlignment="1">
      <alignment vertical="center" wrapText="1"/>
    </xf>
    <xf numFmtId="0" fontId="8" fillId="0" borderId="30" xfId="0" applyFont="1" applyBorder="1" applyAlignment="1">
      <alignment vertical="center" wrapText="1"/>
    </xf>
    <xf numFmtId="0" fontId="8" fillId="0" borderId="13" xfId="0" applyFont="1" applyBorder="1" applyAlignment="1">
      <alignment vertical="center" wrapText="1"/>
    </xf>
    <xf numFmtId="0" fontId="8" fillId="12" borderId="89" xfId="0" applyFont="1" applyFill="1" applyBorder="1" applyAlignment="1">
      <alignment horizontal="center" vertical="center" textRotation="90" wrapText="1"/>
    </xf>
    <xf numFmtId="0" fontId="8" fillId="12" borderId="91" xfId="0" applyFont="1" applyFill="1" applyBorder="1" applyAlignment="1">
      <alignment horizontal="center" vertical="center" textRotation="90" wrapText="1"/>
    </xf>
    <xf numFmtId="49" fontId="8" fillId="0" borderId="14"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cellXfs>
  <cellStyles count="13">
    <cellStyle name="=C:\WINNT35\SYSTEM32\COMMAND.COM" xfId="4"/>
    <cellStyle name="greyed" xfId="9"/>
    <cellStyle name="Heading 1 2" xfId="3"/>
    <cellStyle name="Heading 2 2" xfId="5"/>
    <cellStyle name="HeadingTable" xfId="7"/>
    <cellStyle name="Hyperlink" xfId="1" builtinId="8"/>
    <cellStyle name="Normal" xfId="0" builtinId="0"/>
    <cellStyle name="Normal 2" xfId="2"/>
    <cellStyle name="Normal 2 2 2" xfId="10"/>
    <cellStyle name="Normal_Sheet1" xfId="11"/>
    <cellStyle name="Normální 2" xfId="8"/>
    <cellStyle name="optionalExposure" xfId="6"/>
    <cellStyle name="Percent" xfId="12" builtinId="5"/>
  </cellStyles>
  <dxfs count="2">
    <dxf>
      <fill>
        <patternFill>
          <bgColor indexed="10"/>
        </patternFill>
      </fill>
    </dxf>
    <dxf>
      <fill>
        <patternFill>
          <bgColor indexed="10"/>
        </patternFill>
      </fill>
    </dxf>
  </dxfs>
  <tableStyles count="0" defaultTableStyle="TableStyleMedium2" defaultPivotStyle="PivotStyleLight16"/>
  <colors>
    <mruColors>
      <color rgb="FF00FF00"/>
      <color rgb="FFFFFF00"/>
      <color rgb="FF33CCCC"/>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3000375" y="2257425"/>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495800" y="2447925"/>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6238875" y="2257425"/>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400925" y="2257425"/>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981950" y="2447925"/>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562975" y="2447925"/>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9144000" y="2447925"/>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95300" y="3933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3000375" y="3714750"/>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495800" y="3714750"/>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6238875" y="3714750"/>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400925" y="3714750"/>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981950" y="3714750"/>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562975" y="3714750"/>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9144000" y="3714750"/>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95300" y="4419600"/>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9</xdr:row>
      <xdr:rowOff>0</xdr:rowOff>
    </xdr:from>
    <xdr:to>
      <xdr:col>2</xdr:col>
      <xdr:colOff>9525</xdr:colOff>
      <xdr:row>9</xdr:row>
      <xdr:rowOff>9525</xdr:rowOff>
    </xdr:to>
    <xdr:grpSp>
      <xdr:nvGrpSpPr>
        <xdr:cNvPr id="72" name="Group 17"/>
        <xdr:cNvGrpSpPr>
          <a:grpSpLocks/>
        </xdr:cNvGrpSpPr>
      </xdr:nvGrpSpPr>
      <xdr:grpSpPr bwMode="auto">
        <a:xfrm>
          <a:off x="3000375" y="2257425"/>
          <a:ext cx="9525" cy="9525"/>
          <a:chOff x="0" y="0"/>
          <a:chExt cx="20" cy="20"/>
        </a:xfrm>
      </xdr:grpSpPr>
      <xdr:sp macro="" textlink="">
        <xdr:nvSpPr>
          <xdr:cNvPr id="7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74" name="Group 73"/>
        <xdr:cNvGrpSpPr>
          <a:grpSpLocks/>
        </xdr:cNvGrpSpPr>
      </xdr:nvGrpSpPr>
      <xdr:grpSpPr bwMode="auto">
        <a:xfrm>
          <a:off x="4495800" y="2447925"/>
          <a:ext cx="9525" cy="9525"/>
          <a:chOff x="0" y="0"/>
          <a:chExt cx="20" cy="20"/>
        </a:xfrm>
      </xdr:grpSpPr>
      <xdr:sp macro="" textlink="">
        <xdr:nvSpPr>
          <xdr:cNvPr id="75" name="Freeform 7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76" name="Group 13"/>
        <xdr:cNvGrpSpPr>
          <a:grpSpLocks/>
        </xdr:cNvGrpSpPr>
      </xdr:nvGrpSpPr>
      <xdr:grpSpPr bwMode="auto">
        <a:xfrm>
          <a:off x="6238875" y="2257425"/>
          <a:ext cx="9525" cy="9525"/>
          <a:chOff x="0" y="0"/>
          <a:chExt cx="20" cy="20"/>
        </a:xfrm>
      </xdr:grpSpPr>
      <xdr:sp macro="" textlink="">
        <xdr:nvSpPr>
          <xdr:cNvPr id="77"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78" name="Group 11"/>
        <xdr:cNvGrpSpPr>
          <a:grpSpLocks/>
        </xdr:cNvGrpSpPr>
      </xdr:nvGrpSpPr>
      <xdr:grpSpPr bwMode="auto">
        <a:xfrm>
          <a:off x="7400925" y="2257425"/>
          <a:ext cx="9525" cy="9525"/>
          <a:chOff x="0" y="0"/>
          <a:chExt cx="20" cy="20"/>
        </a:xfrm>
      </xdr:grpSpPr>
      <xdr:sp macro="" textlink="">
        <xdr:nvSpPr>
          <xdr:cNvPr id="79"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80" name="Group 9"/>
        <xdr:cNvGrpSpPr>
          <a:grpSpLocks/>
        </xdr:cNvGrpSpPr>
      </xdr:nvGrpSpPr>
      <xdr:grpSpPr bwMode="auto">
        <a:xfrm>
          <a:off x="7981950" y="2447925"/>
          <a:ext cx="9525" cy="9525"/>
          <a:chOff x="0" y="0"/>
          <a:chExt cx="20" cy="20"/>
        </a:xfrm>
      </xdr:grpSpPr>
      <xdr:sp macro="" textlink="">
        <xdr:nvSpPr>
          <xdr:cNvPr id="81"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82" name="Group 7"/>
        <xdr:cNvGrpSpPr>
          <a:grpSpLocks/>
        </xdr:cNvGrpSpPr>
      </xdr:nvGrpSpPr>
      <xdr:grpSpPr bwMode="auto">
        <a:xfrm>
          <a:off x="8562975" y="2447925"/>
          <a:ext cx="9525" cy="9525"/>
          <a:chOff x="0" y="0"/>
          <a:chExt cx="20" cy="20"/>
        </a:xfrm>
      </xdr:grpSpPr>
      <xdr:sp macro="" textlink="">
        <xdr:nvSpPr>
          <xdr:cNvPr id="83"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84" name="Group 5"/>
        <xdr:cNvGrpSpPr>
          <a:grpSpLocks/>
        </xdr:cNvGrpSpPr>
      </xdr:nvGrpSpPr>
      <xdr:grpSpPr bwMode="auto">
        <a:xfrm>
          <a:off x="9144000" y="2447925"/>
          <a:ext cx="9525" cy="9525"/>
          <a:chOff x="0" y="0"/>
          <a:chExt cx="20" cy="20"/>
        </a:xfrm>
      </xdr:grpSpPr>
      <xdr:sp macro="" textlink="">
        <xdr:nvSpPr>
          <xdr:cNvPr id="85"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86" name="Group 3"/>
        <xdr:cNvGrpSpPr>
          <a:grpSpLocks/>
        </xdr:cNvGrpSpPr>
      </xdr:nvGrpSpPr>
      <xdr:grpSpPr bwMode="auto">
        <a:xfrm>
          <a:off x="495300" y="3933825"/>
          <a:ext cx="9525" cy="9525"/>
          <a:chOff x="0" y="0"/>
          <a:chExt cx="20" cy="20"/>
        </a:xfrm>
      </xdr:grpSpPr>
      <xdr:sp macro="" textlink="">
        <xdr:nvSpPr>
          <xdr:cNvPr id="87"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90" name="Freeform 23"/>
        <xdr:cNvSpPr>
          <a:spLocks/>
        </xdr:cNvSpPr>
      </xdr:nvSpPr>
      <xdr:spPr bwMode="auto">
        <a:xfrm>
          <a:off x="3914775" y="2466975"/>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91" name="Freeform 22"/>
        <xdr:cNvSpPr>
          <a:spLocks/>
        </xdr:cNvSpPr>
      </xdr:nvSpPr>
      <xdr:spPr bwMode="auto">
        <a:xfrm>
          <a:off x="4943475" y="2466975"/>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92" name="Freeform 21"/>
        <xdr:cNvSpPr>
          <a:spLocks/>
        </xdr:cNvSpPr>
      </xdr:nvSpPr>
      <xdr:spPr bwMode="auto">
        <a:xfrm>
          <a:off x="5438775" y="2466975"/>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93" name="Freeform 20"/>
        <xdr:cNvSpPr>
          <a:spLocks/>
        </xdr:cNvSpPr>
      </xdr:nvSpPr>
      <xdr:spPr bwMode="auto">
        <a:xfrm>
          <a:off x="6457950" y="2466975"/>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101" name="Group 17"/>
        <xdr:cNvGrpSpPr>
          <a:grpSpLocks/>
        </xdr:cNvGrpSpPr>
      </xdr:nvGrpSpPr>
      <xdr:grpSpPr bwMode="auto">
        <a:xfrm>
          <a:off x="3000375" y="3714750"/>
          <a:ext cx="9525" cy="9525"/>
          <a:chOff x="0" y="0"/>
          <a:chExt cx="20" cy="20"/>
        </a:xfrm>
      </xdr:grpSpPr>
      <xdr:sp macro="" textlink="">
        <xdr:nvSpPr>
          <xdr:cNvPr id="102"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03" name="Group 15"/>
        <xdr:cNvGrpSpPr>
          <a:grpSpLocks/>
        </xdr:cNvGrpSpPr>
      </xdr:nvGrpSpPr>
      <xdr:grpSpPr bwMode="auto">
        <a:xfrm>
          <a:off x="4495800" y="3714750"/>
          <a:ext cx="9525" cy="9525"/>
          <a:chOff x="0" y="0"/>
          <a:chExt cx="20" cy="20"/>
        </a:xfrm>
      </xdr:grpSpPr>
      <xdr:sp macro="" textlink="">
        <xdr:nvSpPr>
          <xdr:cNvPr id="104"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105" name="Group 13"/>
        <xdr:cNvGrpSpPr>
          <a:grpSpLocks/>
        </xdr:cNvGrpSpPr>
      </xdr:nvGrpSpPr>
      <xdr:grpSpPr bwMode="auto">
        <a:xfrm>
          <a:off x="6238875" y="3714750"/>
          <a:ext cx="9525" cy="9525"/>
          <a:chOff x="0" y="0"/>
          <a:chExt cx="20" cy="20"/>
        </a:xfrm>
      </xdr:grpSpPr>
      <xdr:sp macro="" textlink="">
        <xdr:nvSpPr>
          <xdr:cNvPr id="106"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107" name="Group 11"/>
        <xdr:cNvGrpSpPr>
          <a:grpSpLocks/>
        </xdr:cNvGrpSpPr>
      </xdr:nvGrpSpPr>
      <xdr:grpSpPr bwMode="auto">
        <a:xfrm>
          <a:off x="7400925" y="3714750"/>
          <a:ext cx="9525" cy="9525"/>
          <a:chOff x="0" y="0"/>
          <a:chExt cx="20" cy="20"/>
        </a:xfrm>
      </xdr:grpSpPr>
      <xdr:sp macro="" textlink="">
        <xdr:nvSpPr>
          <xdr:cNvPr id="108"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109" name="Group 9"/>
        <xdr:cNvGrpSpPr>
          <a:grpSpLocks/>
        </xdr:cNvGrpSpPr>
      </xdr:nvGrpSpPr>
      <xdr:grpSpPr bwMode="auto">
        <a:xfrm>
          <a:off x="7981950" y="3714750"/>
          <a:ext cx="9525" cy="9525"/>
          <a:chOff x="0" y="0"/>
          <a:chExt cx="20" cy="20"/>
        </a:xfrm>
      </xdr:grpSpPr>
      <xdr:sp macro="" textlink="">
        <xdr:nvSpPr>
          <xdr:cNvPr id="110"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111" name="Group 7"/>
        <xdr:cNvGrpSpPr>
          <a:grpSpLocks/>
        </xdr:cNvGrpSpPr>
      </xdr:nvGrpSpPr>
      <xdr:grpSpPr bwMode="auto">
        <a:xfrm>
          <a:off x="8562975" y="3714750"/>
          <a:ext cx="9525" cy="9525"/>
          <a:chOff x="0" y="0"/>
          <a:chExt cx="20" cy="20"/>
        </a:xfrm>
      </xdr:grpSpPr>
      <xdr:sp macro="" textlink="">
        <xdr:nvSpPr>
          <xdr:cNvPr id="112"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113" name="Group 5"/>
        <xdr:cNvGrpSpPr>
          <a:grpSpLocks/>
        </xdr:cNvGrpSpPr>
      </xdr:nvGrpSpPr>
      <xdr:grpSpPr bwMode="auto">
        <a:xfrm>
          <a:off x="9144000" y="3714750"/>
          <a:ext cx="9525" cy="9525"/>
          <a:chOff x="0" y="0"/>
          <a:chExt cx="20" cy="20"/>
        </a:xfrm>
      </xdr:grpSpPr>
      <xdr:sp macro="" textlink="">
        <xdr:nvSpPr>
          <xdr:cNvPr id="114"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115" name="Group 3"/>
        <xdr:cNvGrpSpPr>
          <a:grpSpLocks/>
        </xdr:cNvGrpSpPr>
      </xdr:nvGrpSpPr>
      <xdr:grpSpPr bwMode="auto">
        <a:xfrm>
          <a:off x="495300" y="4419600"/>
          <a:ext cx="9525" cy="9525"/>
          <a:chOff x="0" y="0"/>
          <a:chExt cx="20" cy="20"/>
        </a:xfrm>
      </xdr:grpSpPr>
      <xdr:sp macro="" textlink="">
        <xdr:nvSpPr>
          <xdr:cNvPr id="116"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eur-lex.europa.eu/legal-content/EN/TXT/?qid=1456840919506&amp;uri=CELEX:32014R052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eba.europa.eu/regulation-and-policy/remuneration/guidelines-on-sound-remuneration-policie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5.bin"/><Relationship Id="rId1" Type="http://schemas.openxmlformats.org/officeDocument/2006/relationships/hyperlink" Target="http://eur-lex.europa.eu/legal-content/CS/TXT/PDF/?uri=uriserv:OJ.L_.2015.244.01.0001.01.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85" zoomScaleNormal="85" zoomScaleSheetLayoutView="100" workbookViewId="0">
      <selection activeCell="F11" sqref="F11"/>
    </sheetView>
  </sheetViews>
  <sheetFormatPr defaultRowHeight="15"/>
  <cols>
    <col min="1" max="1" width="10.85546875" customWidth="1"/>
    <col min="2" max="2" width="61.85546875" customWidth="1"/>
    <col min="3" max="3" width="14.85546875" customWidth="1"/>
    <col min="4" max="4" width="16.42578125" customWidth="1"/>
    <col min="5" max="5" width="26.5703125" customWidth="1"/>
    <col min="6" max="6" width="15.7109375" customWidth="1"/>
  </cols>
  <sheetData>
    <row r="1" spans="1:8" ht="30" customHeight="1" thickBot="1">
      <c r="A1" s="752" t="s">
        <v>975</v>
      </c>
      <c r="B1" s="752"/>
      <c r="C1" s="752"/>
      <c r="D1" s="752"/>
      <c r="E1" s="753"/>
      <c r="F1" s="753"/>
      <c r="G1" s="753"/>
      <c r="H1" s="753"/>
    </row>
    <row r="2" spans="1:8" ht="15.75" thickBot="1">
      <c r="A2" s="754" t="s">
        <v>976</v>
      </c>
      <c r="B2" s="755"/>
      <c r="C2" s="755"/>
      <c r="D2" s="756"/>
      <c r="E2" s="87"/>
      <c r="F2" s="87"/>
      <c r="G2" s="39"/>
    </row>
    <row r="3" spans="1:8">
      <c r="A3" s="371" t="s">
        <v>775</v>
      </c>
      <c r="B3" s="113"/>
      <c r="C3" s="747">
        <v>42853</v>
      </c>
      <c r="D3" s="757" t="s">
        <v>643</v>
      </c>
      <c r="E3" s="87"/>
      <c r="F3" s="87"/>
      <c r="G3" s="39"/>
    </row>
    <row r="4" spans="1:8" ht="15.75" thickBot="1">
      <c r="A4" s="372" t="s">
        <v>776</v>
      </c>
      <c r="B4" s="114"/>
      <c r="C4" s="440">
        <v>42735</v>
      </c>
      <c r="D4" s="758"/>
      <c r="E4" s="87"/>
      <c r="F4" s="87"/>
      <c r="G4" s="39"/>
    </row>
    <row r="5" spans="1:8" ht="27" thickBot="1">
      <c r="A5" s="761"/>
      <c r="B5" s="762"/>
      <c r="C5" s="433" t="s">
        <v>615</v>
      </c>
      <c r="D5" s="759"/>
      <c r="E5" s="87"/>
      <c r="F5" s="87"/>
      <c r="G5" s="39"/>
    </row>
    <row r="6" spans="1:8">
      <c r="A6" s="92" t="s">
        <v>556</v>
      </c>
      <c r="B6" s="373" t="s">
        <v>138</v>
      </c>
      <c r="C6" s="145" t="s">
        <v>78</v>
      </c>
      <c r="D6" s="154" t="s">
        <v>1144</v>
      </c>
      <c r="E6" s="58"/>
      <c r="F6" s="39"/>
    </row>
    <row r="7" spans="1:8">
      <c r="A7" s="92" t="s">
        <v>557</v>
      </c>
      <c r="B7" s="373" t="s">
        <v>139</v>
      </c>
      <c r="C7" s="146" t="s">
        <v>78</v>
      </c>
      <c r="D7" s="154" t="s">
        <v>1144</v>
      </c>
      <c r="E7" s="58"/>
      <c r="F7" s="39"/>
    </row>
    <row r="8" spans="1:8">
      <c r="A8" s="92" t="s">
        <v>558</v>
      </c>
      <c r="B8" s="373" t="s">
        <v>19</v>
      </c>
      <c r="C8" s="146" t="s">
        <v>78</v>
      </c>
      <c r="D8" s="154" t="s">
        <v>1144</v>
      </c>
      <c r="E8" s="58"/>
      <c r="F8" s="39"/>
    </row>
    <row r="9" spans="1:8">
      <c r="A9" s="117" t="s">
        <v>559</v>
      </c>
      <c r="B9" s="374" t="s">
        <v>706</v>
      </c>
      <c r="C9" s="147" t="s">
        <v>78</v>
      </c>
      <c r="D9" s="154" t="s">
        <v>1144</v>
      </c>
      <c r="E9" s="58"/>
      <c r="F9" s="39"/>
    </row>
    <row r="10" spans="1:8">
      <c r="A10" s="117" t="s">
        <v>560</v>
      </c>
      <c r="B10" s="374" t="s">
        <v>707</v>
      </c>
      <c r="C10" s="147" t="s">
        <v>78</v>
      </c>
      <c r="D10" s="154" t="s">
        <v>1144</v>
      </c>
      <c r="E10" s="58"/>
      <c r="F10" s="39"/>
    </row>
    <row r="11" spans="1:8">
      <c r="A11" s="117" t="s">
        <v>561</v>
      </c>
      <c r="B11" s="374" t="s">
        <v>708</v>
      </c>
      <c r="C11" s="147" t="s">
        <v>644</v>
      </c>
      <c r="D11" s="154" t="s">
        <v>1144</v>
      </c>
      <c r="E11" s="58"/>
      <c r="F11" s="39"/>
    </row>
    <row r="12" spans="1:8">
      <c r="A12" s="117" t="s">
        <v>562</v>
      </c>
      <c r="B12" s="374" t="s">
        <v>709</v>
      </c>
      <c r="C12" s="147" t="s">
        <v>644</v>
      </c>
      <c r="D12" s="436" t="s">
        <v>977</v>
      </c>
      <c r="E12" s="58"/>
      <c r="F12" s="39"/>
    </row>
    <row r="13" spans="1:8">
      <c r="A13" s="117" t="s">
        <v>640</v>
      </c>
      <c r="B13" s="374" t="s">
        <v>710</v>
      </c>
      <c r="C13" s="147" t="s">
        <v>78</v>
      </c>
      <c r="D13" s="154" t="s">
        <v>1144</v>
      </c>
      <c r="E13" s="58"/>
      <c r="F13" s="39"/>
    </row>
    <row r="14" spans="1:8">
      <c r="A14" s="117" t="s">
        <v>563</v>
      </c>
      <c r="B14" s="374" t="s">
        <v>711</v>
      </c>
      <c r="C14" s="147" t="s">
        <v>78</v>
      </c>
      <c r="D14" s="154" t="s">
        <v>1144</v>
      </c>
      <c r="E14" s="58"/>
      <c r="F14" s="39"/>
    </row>
    <row r="15" spans="1:8">
      <c r="A15" s="117" t="s">
        <v>650</v>
      </c>
      <c r="B15" s="374" t="s">
        <v>712</v>
      </c>
      <c r="C15" s="147" t="s">
        <v>644</v>
      </c>
      <c r="D15" s="154" t="s">
        <v>1144</v>
      </c>
      <c r="E15" s="58"/>
      <c r="F15" s="39"/>
    </row>
    <row r="16" spans="1:8">
      <c r="A16" s="93" t="s">
        <v>564</v>
      </c>
      <c r="B16" s="373" t="s">
        <v>21</v>
      </c>
      <c r="C16" s="148" t="s">
        <v>78</v>
      </c>
      <c r="D16" s="154" t="s">
        <v>1144</v>
      </c>
      <c r="E16" s="58"/>
      <c r="F16" s="39"/>
    </row>
    <row r="17" spans="1:6">
      <c r="A17" s="117" t="s">
        <v>565</v>
      </c>
      <c r="B17" s="374" t="s">
        <v>713</v>
      </c>
      <c r="C17" s="147" t="s">
        <v>78</v>
      </c>
      <c r="D17" s="735" t="s">
        <v>1190</v>
      </c>
      <c r="E17" s="58"/>
      <c r="F17" s="39"/>
    </row>
    <row r="18" spans="1:6">
      <c r="A18" s="117" t="s">
        <v>566</v>
      </c>
      <c r="B18" s="374" t="s">
        <v>714</v>
      </c>
      <c r="C18" s="149" t="s">
        <v>78</v>
      </c>
      <c r="D18" s="154" t="s">
        <v>1144</v>
      </c>
      <c r="E18" s="58"/>
      <c r="F18" s="39"/>
    </row>
    <row r="19" spans="1:6">
      <c r="A19" s="117" t="s">
        <v>567</v>
      </c>
      <c r="B19" s="374" t="s">
        <v>715</v>
      </c>
      <c r="C19" s="149" t="s">
        <v>78</v>
      </c>
      <c r="D19" s="154" t="s">
        <v>1144</v>
      </c>
      <c r="E19" s="58"/>
      <c r="F19" s="39"/>
    </row>
    <row r="20" spans="1:6">
      <c r="A20" s="93" t="s">
        <v>568</v>
      </c>
      <c r="B20" s="373" t="s">
        <v>22</v>
      </c>
      <c r="C20" s="171" t="s">
        <v>78</v>
      </c>
      <c r="D20" s="154" t="s">
        <v>1144</v>
      </c>
      <c r="E20" s="58"/>
      <c r="F20" s="39"/>
    </row>
    <row r="21" spans="1:6">
      <c r="A21" s="93" t="s">
        <v>569</v>
      </c>
      <c r="B21" s="373" t="s">
        <v>23</v>
      </c>
      <c r="C21" s="150" t="s">
        <v>78</v>
      </c>
      <c r="D21" s="735" t="s">
        <v>1190</v>
      </c>
      <c r="E21" s="58"/>
      <c r="F21" s="39"/>
    </row>
    <row r="22" spans="1:6">
      <c r="A22" s="92" t="s">
        <v>570</v>
      </c>
      <c r="B22" s="373" t="s">
        <v>24</v>
      </c>
      <c r="C22" s="151" t="s">
        <v>78</v>
      </c>
      <c r="D22" s="154" t="s">
        <v>1144</v>
      </c>
      <c r="E22" s="58"/>
      <c r="F22" s="39"/>
    </row>
    <row r="23" spans="1:6">
      <c r="A23" s="92" t="s">
        <v>571</v>
      </c>
      <c r="B23" s="373" t="s">
        <v>25</v>
      </c>
      <c r="C23" s="151" t="s">
        <v>78</v>
      </c>
      <c r="D23" s="154" t="s">
        <v>1144</v>
      </c>
      <c r="E23" s="58"/>
      <c r="F23" s="39"/>
    </row>
    <row r="24" spans="1:6" s="654" customFormat="1">
      <c r="A24" s="736" t="s">
        <v>572</v>
      </c>
      <c r="B24" s="736" t="s">
        <v>26</v>
      </c>
      <c r="C24" s="737" t="s">
        <v>78</v>
      </c>
      <c r="D24" s="154" t="s">
        <v>1144</v>
      </c>
      <c r="E24" s="247"/>
      <c r="F24" s="248"/>
    </row>
    <row r="25" spans="1:6" s="654" customFormat="1">
      <c r="A25" s="736" t="s">
        <v>573</v>
      </c>
      <c r="B25" s="736" t="s">
        <v>27</v>
      </c>
      <c r="C25" s="737" t="s">
        <v>78</v>
      </c>
      <c r="D25" s="154" t="s">
        <v>1144</v>
      </c>
      <c r="E25" s="247"/>
      <c r="F25" s="248"/>
    </row>
    <row r="26" spans="1:6">
      <c r="A26" s="92" t="s">
        <v>574</v>
      </c>
      <c r="B26" s="373" t="s">
        <v>142</v>
      </c>
      <c r="C26" s="151" t="s">
        <v>78</v>
      </c>
      <c r="D26" s="735" t="s">
        <v>1190</v>
      </c>
      <c r="E26" s="58"/>
      <c r="F26" s="39"/>
    </row>
    <row r="27" spans="1:6">
      <c r="A27" s="92" t="s">
        <v>575</v>
      </c>
      <c r="B27" s="373" t="s">
        <v>143</v>
      </c>
      <c r="C27" s="151" t="s">
        <v>78</v>
      </c>
      <c r="D27" s="735" t="s">
        <v>1190</v>
      </c>
      <c r="E27" s="58"/>
      <c r="F27" s="39"/>
    </row>
    <row r="28" spans="1:6">
      <c r="A28" s="92" t="s">
        <v>576</v>
      </c>
      <c r="B28" s="373" t="s">
        <v>145</v>
      </c>
      <c r="C28" s="151" t="s">
        <v>78</v>
      </c>
      <c r="D28" s="735" t="s">
        <v>1190</v>
      </c>
      <c r="E28" s="58"/>
      <c r="F28" s="39"/>
    </row>
    <row r="29" spans="1:6">
      <c r="A29" s="92" t="s">
        <v>577</v>
      </c>
      <c r="B29" s="373" t="s">
        <v>144</v>
      </c>
      <c r="C29" s="151" t="s">
        <v>78</v>
      </c>
      <c r="D29" s="735" t="s">
        <v>1190</v>
      </c>
      <c r="E29" s="58"/>
      <c r="F29" s="39"/>
    </row>
    <row r="30" spans="1:6">
      <c r="A30" s="117" t="s">
        <v>578</v>
      </c>
      <c r="B30" s="374" t="s">
        <v>716</v>
      </c>
      <c r="C30" s="152" t="s">
        <v>78</v>
      </c>
      <c r="D30" s="154" t="s">
        <v>1144</v>
      </c>
      <c r="E30" s="58"/>
      <c r="F30" s="39"/>
    </row>
    <row r="31" spans="1:6">
      <c r="A31" s="117" t="s">
        <v>579</v>
      </c>
      <c r="B31" s="374" t="s">
        <v>717</v>
      </c>
      <c r="C31" s="152" t="s">
        <v>78</v>
      </c>
      <c r="D31" s="154" t="s">
        <v>1144</v>
      </c>
      <c r="E31" s="58"/>
      <c r="F31" s="39"/>
    </row>
    <row r="32" spans="1:6">
      <c r="A32" s="117" t="s">
        <v>613</v>
      </c>
      <c r="B32" s="374" t="s">
        <v>718</v>
      </c>
      <c r="C32" s="152" t="s">
        <v>78</v>
      </c>
      <c r="D32" s="154" t="s">
        <v>1144</v>
      </c>
      <c r="E32" s="58"/>
      <c r="F32" s="39"/>
    </row>
    <row r="33" spans="1:7">
      <c r="A33" s="117" t="s">
        <v>770</v>
      </c>
      <c r="B33" s="374" t="s">
        <v>772</v>
      </c>
      <c r="C33" s="152" t="s">
        <v>78</v>
      </c>
      <c r="D33" s="154" t="s">
        <v>1144</v>
      </c>
      <c r="E33" s="58"/>
      <c r="F33" s="39"/>
    </row>
    <row r="34" spans="1:7">
      <c r="A34" s="117" t="s">
        <v>771</v>
      </c>
      <c r="B34" s="374" t="s">
        <v>773</v>
      </c>
      <c r="C34" s="152" t="s">
        <v>78</v>
      </c>
      <c r="D34" s="154" t="s">
        <v>1144</v>
      </c>
      <c r="E34" s="58"/>
      <c r="F34" s="39"/>
    </row>
    <row r="35" spans="1:7">
      <c r="A35" s="117" t="s">
        <v>580</v>
      </c>
      <c r="B35" s="374" t="s">
        <v>741</v>
      </c>
      <c r="C35" s="152" t="s">
        <v>78</v>
      </c>
      <c r="D35" s="154" t="s">
        <v>1144</v>
      </c>
      <c r="E35" s="58"/>
      <c r="F35" s="39"/>
    </row>
    <row r="36" spans="1:7">
      <c r="A36" s="93" t="s">
        <v>597</v>
      </c>
      <c r="B36" s="373" t="s">
        <v>609</v>
      </c>
      <c r="C36" s="151" t="s">
        <v>78</v>
      </c>
      <c r="D36" s="735" t="s">
        <v>1190</v>
      </c>
      <c r="E36" s="58"/>
      <c r="F36" s="39"/>
    </row>
    <row r="37" spans="1:7">
      <c r="A37" s="117" t="s">
        <v>598</v>
      </c>
      <c r="B37" s="374" t="s">
        <v>719</v>
      </c>
      <c r="C37" s="152" t="s">
        <v>78</v>
      </c>
      <c r="D37" s="735" t="s">
        <v>1190</v>
      </c>
      <c r="E37" s="58"/>
      <c r="F37" s="39"/>
    </row>
    <row r="38" spans="1:7">
      <c r="A38" s="93" t="s">
        <v>599</v>
      </c>
      <c r="B38" s="373" t="s">
        <v>608</v>
      </c>
      <c r="C38" s="153" t="s">
        <v>78</v>
      </c>
      <c r="D38" s="735" t="s">
        <v>1190</v>
      </c>
      <c r="E38" s="73"/>
      <c r="F38" s="39"/>
    </row>
    <row r="39" spans="1:7">
      <c r="A39" s="93" t="s">
        <v>600</v>
      </c>
      <c r="B39" s="373" t="s">
        <v>607</v>
      </c>
      <c r="C39" s="153" t="s">
        <v>78</v>
      </c>
      <c r="D39" s="735" t="s">
        <v>1190</v>
      </c>
      <c r="E39" s="58"/>
      <c r="F39" s="39"/>
    </row>
    <row r="40" spans="1:7" s="89" customFormat="1" ht="15.75" thickBot="1">
      <c r="A40" s="375" t="s">
        <v>687</v>
      </c>
      <c r="B40" s="376" t="s">
        <v>871</v>
      </c>
      <c r="C40" s="377" t="s">
        <v>78</v>
      </c>
      <c r="D40" s="154" t="s">
        <v>1144</v>
      </c>
      <c r="E40" s="247"/>
      <c r="F40" s="248"/>
    </row>
    <row r="41" spans="1:7" ht="27" customHeight="1">
      <c r="A41" s="750" t="s">
        <v>951</v>
      </c>
      <c r="B41" s="751"/>
      <c r="C41" s="751"/>
      <c r="D41" s="751"/>
      <c r="E41" s="58"/>
      <c r="F41" s="58"/>
      <c r="G41" s="39"/>
    </row>
    <row r="42" spans="1:7">
      <c r="A42" s="760"/>
      <c r="B42" s="760"/>
      <c r="C42" s="760"/>
      <c r="D42" s="143"/>
      <c r="E42" s="40"/>
      <c r="F42" s="40"/>
    </row>
    <row r="43" spans="1:7" ht="15" customHeight="1">
      <c r="A43" s="144"/>
      <c r="B43" s="144"/>
      <c r="C43" s="144"/>
      <c r="D43" s="90"/>
      <c r="E43" s="40"/>
      <c r="F43" s="40"/>
    </row>
    <row r="44" spans="1:7">
      <c r="A44" s="144"/>
      <c r="B44" s="144"/>
      <c r="C44" s="144"/>
      <c r="D44" s="90"/>
      <c r="E44" s="40"/>
      <c r="F44" s="40"/>
    </row>
    <row r="45" spans="1:7">
      <c r="A45" s="144"/>
      <c r="B45" s="144"/>
      <c r="C45" s="144"/>
      <c r="D45" s="90"/>
      <c r="E45" s="40"/>
      <c r="F45" s="40"/>
    </row>
    <row r="46" spans="1:7">
      <c r="A46" s="144"/>
      <c r="B46" s="144"/>
      <c r="C46" s="144"/>
      <c r="D46" s="90"/>
      <c r="E46" s="40"/>
      <c r="F46" s="40"/>
    </row>
    <row r="47" spans="1:7">
      <c r="A47" s="144"/>
      <c r="B47" s="144"/>
      <c r="C47" s="144"/>
      <c r="D47" s="90"/>
      <c r="E47" s="40"/>
      <c r="F47" s="40"/>
    </row>
    <row r="48" spans="1:7">
      <c r="A48" s="144"/>
      <c r="B48" s="144"/>
      <c r="C48" s="144"/>
      <c r="D48" s="90"/>
      <c r="E48" s="40"/>
      <c r="F48" s="40"/>
    </row>
    <row r="49" spans="1:6">
      <c r="A49" s="144"/>
      <c r="B49" s="144"/>
      <c r="C49" s="144"/>
      <c r="D49" s="90"/>
      <c r="E49" s="40"/>
      <c r="F49" s="40"/>
    </row>
    <row r="50" spans="1:6">
      <c r="A50" s="144"/>
      <c r="B50" s="144"/>
      <c r="C50" s="144"/>
      <c r="D50" s="90"/>
      <c r="E50" s="40"/>
      <c r="F50" s="40"/>
    </row>
    <row r="51" spans="1:6">
      <c r="A51" s="144"/>
      <c r="B51" s="144"/>
      <c r="C51" s="144"/>
      <c r="D51" s="90"/>
      <c r="E51" s="40"/>
      <c r="F51" s="40"/>
    </row>
    <row r="52" spans="1:6">
      <c r="A52" s="144"/>
      <c r="B52" s="144"/>
      <c r="C52" s="144"/>
      <c r="D52" s="90"/>
      <c r="E52" s="40"/>
      <c r="F52" s="40"/>
    </row>
    <row r="53" spans="1:6">
      <c r="A53" s="144"/>
      <c r="B53" s="144"/>
      <c r="C53" s="144"/>
      <c r="D53" s="90"/>
      <c r="E53" s="40"/>
      <c r="F53" s="40"/>
    </row>
    <row r="54" spans="1:6">
      <c r="A54" s="144"/>
      <c r="B54" s="144"/>
      <c r="C54" s="144"/>
      <c r="D54" s="90"/>
      <c r="E54" s="40"/>
      <c r="F54" s="40"/>
    </row>
    <row r="55" spans="1:6">
      <c r="A55" s="144"/>
      <c r="B55" s="144"/>
      <c r="C55" s="144"/>
      <c r="D55" s="90"/>
      <c r="E55" s="40"/>
      <c r="F55" s="40"/>
    </row>
    <row r="56" spans="1:6">
      <c r="A56" s="144"/>
      <c r="B56" s="144"/>
      <c r="C56" s="144"/>
      <c r="D56" s="90"/>
      <c r="E56" s="40"/>
      <c r="F56" s="40"/>
    </row>
    <row r="57" spans="1:6">
      <c r="A57" s="144"/>
      <c r="B57" s="144"/>
      <c r="C57" s="144"/>
      <c r="D57" s="90"/>
      <c r="E57" s="40"/>
      <c r="F57" s="40"/>
    </row>
    <row r="58" spans="1:6">
      <c r="A58" s="144"/>
      <c r="B58" s="144"/>
      <c r="C58" s="144"/>
      <c r="D58" s="90"/>
      <c r="E58" s="40"/>
      <c r="F58" s="40"/>
    </row>
    <row r="59" spans="1:6">
      <c r="A59" s="144"/>
      <c r="B59" s="144"/>
      <c r="C59" s="144"/>
      <c r="D59" s="90"/>
      <c r="E59" s="40"/>
      <c r="F59" s="40"/>
    </row>
    <row r="60" spans="1:6">
      <c r="A60" s="144"/>
      <c r="B60" s="144"/>
      <c r="C60" s="144"/>
      <c r="D60" s="90"/>
      <c r="E60" s="40"/>
      <c r="F60" s="40"/>
    </row>
    <row r="61" spans="1:6">
      <c r="A61" s="144"/>
      <c r="B61" s="144"/>
      <c r="C61" s="144"/>
      <c r="D61" s="90"/>
      <c r="E61" s="40"/>
      <c r="F61" s="40"/>
    </row>
    <row r="62" spans="1:6">
      <c r="A62" s="144"/>
      <c r="B62" s="144"/>
      <c r="C62" s="144"/>
      <c r="D62" s="90"/>
      <c r="E62" s="40"/>
      <c r="F62" s="40"/>
    </row>
    <row r="63" spans="1:6">
      <c r="A63" s="144"/>
      <c r="B63" s="144"/>
      <c r="C63" s="144"/>
      <c r="D63" s="90"/>
      <c r="E63" s="40"/>
      <c r="F63" s="40"/>
    </row>
    <row r="64" spans="1:6">
      <c r="A64" s="144"/>
      <c r="B64" s="144"/>
      <c r="C64" s="144"/>
      <c r="D64" s="90"/>
      <c r="E64" s="40"/>
      <c r="F64" s="40"/>
    </row>
    <row r="65" spans="1:6">
      <c r="A65" s="144"/>
      <c r="B65" s="144"/>
      <c r="C65" s="144"/>
      <c r="D65" s="90"/>
      <c r="E65" s="40"/>
      <c r="F65" s="40"/>
    </row>
    <row r="66" spans="1:6">
      <c r="A66" s="144"/>
      <c r="B66" s="144"/>
      <c r="C66" s="144"/>
      <c r="D66" s="90"/>
      <c r="E66" s="40"/>
      <c r="F66" s="40"/>
    </row>
    <row r="67" spans="1:6">
      <c r="A67" s="144"/>
      <c r="B67" s="144"/>
      <c r="C67" s="144"/>
      <c r="D67" s="90"/>
      <c r="E67" s="40"/>
      <c r="F67" s="40"/>
    </row>
    <row r="68" spans="1:6">
      <c r="A68" s="144"/>
      <c r="B68" s="144"/>
      <c r="C68" s="144"/>
      <c r="D68" s="90"/>
      <c r="E68" s="40"/>
      <c r="F68" s="40"/>
    </row>
    <row r="69" spans="1:6">
      <c r="A69" s="144"/>
      <c r="B69" s="144"/>
      <c r="C69" s="144"/>
      <c r="D69" s="90"/>
      <c r="E69" s="40"/>
      <c r="F69" s="40"/>
    </row>
    <row r="70" spans="1:6">
      <c r="A70" s="749"/>
      <c r="B70" s="749"/>
      <c r="C70" s="749"/>
    </row>
    <row r="72" spans="1:6">
      <c r="A72" s="116"/>
      <c r="B72" s="116"/>
      <c r="C72" s="116"/>
    </row>
    <row r="73" spans="1:6">
      <c r="A73" s="116"/>
      <c r="B73" s="116"/>
      <c r="C73" s="116"/>
    </row>
    <row r="74" spans="1:6">
      <c r="A74" s="116"/>
      <c r="B74" s="116"/>
      <c r="C74" s="116"/>
    </row>
    <row r="75" spans="1:6">
      <c r="A75" s="116"/>
      <c r="B75" s="116"/>
      <c r="C75" s="116"/>
    </row>
    <row r="76" spans="1:6">
      <c r="A76" s="116"/>
      <c r="B76" s="116"/>
      <c r="C76" s="116"/>
    </row>
    <row r="77" spans="1:6">
      <c r="A77" s="116"/>
      <c r="B77" s="116"/>
      <c r="C77" s="116"/>
    </row>
    <row r="78" spans="1:6">
      <c r="A78" s="116"/>
      <c r="B78" s="116"/>
      <c r="C78" s="116"/>
    </row>
    <row r="79" spans="1:6">
      <c r="A79" s="116"/>
      <c r="B79" s="116"/>
      <c r="C79" s="116"/>
    </row>
    <row r="80" spans="1:6">
      <c r="A80" s="116"/>
      <c r="B80" s="116"/>
      <c r="C80" s="116"/>
    </row>
    <row r="81" spans="1:3">
      <c r="A81" s="116"/>
      <c r="B81" s="116"/>
      <c r="C81" s="116"/>
    </row>
    <row r="82" spans="1:3">
      <c r="A82" s="116"/>
      <c r="B82" s="116"/>
      <c r="C82" s="116"/>
    </row>
    <row r="83" spans="1:3">
      <c r="A83" s="116"/>
      <c r="B83" s="116"/>
      <c r="C83" s="116"/>
    </row>
    <row r="84" spans="1:3">
      <c r="A84" s="116"/>
      <c r="B84" s="116"/>
      <c r="C84" s="116"/>
    </row>
    <row r="85" spans="1:3">
      <c r="A85" s="116"/>
      <c r="B85" s="116"/>
      <c r="C85" s="116"/>
    </row>
    <row r="86" spans="1:3">
      <c r="A86" s="116"/>
      <c r="B86" s="116"/>
      <c r="C86" s="116"/>
    </row>
    <row r="87" spans="1:3">
      <c r="A87" s="116"/>
      <c r="B87" s="116"/>
      <c r="C87" s="116"/>
    </row>
    <row r="88" spans="1:3">
      <c r="A88" s="116"/>
      <c r="B88" s="116"/>
      <c r="C88" s="116"/>
    </row>
    <row r="89" spans="1:3">
      <c r="A89" s="116"/>
      <c r="B89" s="116"/>
      <c r="C89" s="116"/>
    </row>
    <row r="90" spans="1:3">
      <c r="A90" s="116"/>
      <c r="B90" s="116"/>
      <c r="C90" s="116"/>
    </row>
    <row r="91" spans="1:3">
      <c r="A91" s="116"/>
      <c r="B91" s="116"/>
      <c r="C91" s="116"/>
    </row>
    <row r="95" spans="1:3">
      <c r="B95" s="252"/>
    </row>
    <row r="96" spans="1:3" ht="15.75">
      <c r="B96" s="251"/>
    </row>
    <row r="97" spans="2:2" ht="15.75">
      <c r="B97" s="253"/>
    </row>
    <row r="98" spans="2:2" ht="15.75">
      <c r="B98" s="253"/>
    </row>
    <row r="99" spans="2:2" ht="15.75">
      <c r="B99" s="253"/>
    </row>
    <row r="100" spans="2:2" ht="15.75">
      <c r="B100" s="253"/>
    </row>
    <row r="101" spans="2:2">
      <c r="B101" s="252"/>
    </row>
    <row r="104" spans="2:2" ht="24.75" customHeight="1">
      <c r="B104" s="254"/>
    </row>
  </sheetData>
  <mergeCells count="8">
    <mergeCell ref="A70:C70"/>
    <mergeCell ref="A41:D41"/>
    <mergeCell ref="A1:D1"/>
    <mergeCell ref="E1:H1"/>
    <mergeCell ref="A2:D2"/>
    <mergeCell ref="D3:D5"/>
    <mergeCell ref="A42:C42"/>
    <mergeCell ref="A5:B5"/>
  </mergeCells>
  <phoneticPr fontId="7"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zoomScaleNormal="100" zoomScaleSheetLayoutView="100" workbookViewId="0">
      <selection activeCell="D27" sqref="D27"/>
    </sheetView>
  </sheetViews>
  <sheetFormatPr defaultRowHeight="15"/>
  <cols>
    <col min="1" max="1" width="22.5703125" customWidth="1"/>
    <col min="2" max="2" width="42.28515625" customWidth="1"/>
    <col min="3" max="6" width="13.7109375" customWidth="1"/>
    <col min="7" max="7" width="11.42578125" customWidth="1"/>
    <col min="11" max="11" width="14.42578125" customWidth="1"/>
  </cols>
  <sheetData>
    <row r="1" spans="1:9">
      <c r="A1" s="782" t="s">
        <v>650</v>
      </c>
      <c r="B1" s="783"/>
      <c r="C1" s="783"/>
      <c r="D1" s="783"/>
      <c r="E1" s="783"/>
      <c r="F1" s="783"/>
      <c r="G1" s="378"/>
      <c r="H1" s="89"/>
      <c r="I1" s="89"/>
    </row>
    <row r="2" spans="1:9">
      <c r="A2" s="784" t="s">
        <v>20</v>
      </c>
      <c r="B2" s="785"/>
      <c r="C2" s="785"/>
      <c r="D2" s="785"/>
      <c r="E2" s="785"/>
      <c r="F2" s="785"/>
      <c r="G2" s="379"/>
      <c r="H2" s="89"/>
      <c r="I2" s="89"/>
    </row>
    <row r="3" spans="1:9" ht="15.75" thickBot="1">
      <c r="A3" s="1028" t="s">
        <v>720</v>
      </c>
      <c r="B3" s="1009"/>
      <c r="C3" s="1009"/>
      <c r="D3" s="1009"/>
      <c r="E3" s="1009"/>
      <c r="F3" s="1009"/>
      <c r="G3" s="1029"/>
    </row>
    <row r="4" spans="1:9">
      <c r="A4" s="789" t="s">
        <v>884</v>
      </c>
      <c r="B4" s="790"/>
      <c r="C4" s="790"/>
      <c r="D4" s="790"/>
      <c r="E4" s="790"/>
      <c r="F4" s="790"/>
      <c r="G4" s="795" t="s">
        <v>965</v>
      </c>
    </row>
    <row r="5" spans="1:9" ht="26.25" customHeight="1" thickBot="1">
      <c r="A5" s="792"/>
      <c r="B5" s="793"/>
      <c r="C5" s="793"/>
      <c r="D5" s="793"/>
      <c r="E5" s="793"/>
      <c r="F5" s="793"/>
      <c r="G5" s="859"/>
    </row>
    <row r="6" spans="1:9" ht="18" customHeight="1" thickBot="1">
      <c r="A6" s="281" t="s">
        <v>830</v>
      </c>
      <c r="B6" s="279" t="s">
        <v>1201</v>
      </c>
      <c r="C6" s="158"/>
      <c r="D6" s="158"/>
      <c r="E6" s="275"/>
      <c r="F6" s="275"/>
      <c r="G6" s="277"/>
    </row>
    <row r="7" spans="1:9" ht="36.75" customHeight="1">
      <c r="A7" s="1030"/>
      <c r="B7" s="1031"/>
      <c r="C7" s="160" t="s">
        <v>645</v>
      </c>
      <c r="D7" s="160" t="s">
        <v>646</v>
      </c>
      <c r="E7" s="160" t="s">
        <v>647</v>
      </c>
      <c r="F7" s="471" t="s">
        <v>648</v>
      </c>
      <c r="G7" s="763"/>
      <c r="H7" s="41"/>
      <c r="I7" s="41"/>
    </row>
    <row r="8" spans="1:9" ht="15.75" thickBot="1">
      <c r="A8" s="1032"/>
      <c r="B8" s="1033"/>
      <c r="C8" s="161" t="s">
        <v>1022</v>
      </c>
      <c r="D8" s="161" t="s">
        <v>1023</v>
      </c>
      <c r="E8" s="161" t="s">
        <v>1024</v>
      </c>
      <c r="F8" s="162" t="s">
        <v>1025</v>
      </c>
      <c r="G8" s="765"/>
      <c r="H8" s="41"/>
      <c r="I8" s="41"/>
    </row>
    <row r="9" spans="1:9" ht="28.5" customHeight="1">
      <c r="A9" s="1024" t="s">
        <v>958</v>
      </c>
      <c r="B9" s="159" t="s">
        <v>45</v>
      </c>
      <c r="C9" s="475"/>
      <c r="D9" s="475"/>
      <c r="E9" s="475"/>
      <c r="F9" s="475"/>
      <c r="G9" s="764" t="s">
        <v>857</v>
      </c>
      <c r="H9" s="41"/>
      <c r="I9" s="41"/>
    </row>
    <row r="10" spans="1:9" ht="26.25" customHeight="1">
      <c r="A10" s="1025"/>
      <c r="B10" s="62" t="s">
        <v>46</v>
      </c>
      <c r="C10" s="447"/>
      <c r="D10" s="447"/>
      <c r="E10" s="447"/>
      <c r="F10" s="447"/>
      <c r="G10" s="764"/>
      <c r="H10" s="41"/>
      <c r="I10" s="41"/>
    </row>
    <row r="11" spans="1:9" ht="18" customHeight="1">
      <c r="A11" s="1025"/>
      <c r="B11" s="62" t="s">
        <v>47</v>
      </c>
      <c r="C11" s="447"/>
      <c r="D11" s="447"/>
      <c r="E11" s="447"/>
      <c r="F11" s="447"/>
      <c r="G11" s="764"/>
      <c r="H11" s="41"/>
      <c r="I11" s="41"/>
    </row>
    <row r="12" spans="1:9" ht="18" customHeight="1">
      <c r="A12" s="1025"/>
      <c r="B12" s="62" t="s">
        <v>48</v>
      </c>
      <c r="C12" s="447"/>
      <c r="D12" s="447"/>
      <c r="E12" s="447"/>
      <c r="F12" s="447"/>
      <c r="G12" s="764"/>
      <c r="H12" s="41"/>
      <c r="I12" s="41"/>
    </row>
    <row r="13" spans="1:9" ht="18" customHeight="1">
      <c r="A13" s="1025"/>
      <c r="B13" s="62" t="s">
        <v>49</v>
      </c>
      <c r="C13" s="447"/>
      <c r="D13" s="447"/>
      <c r="E13" s="447"/>
      <c r="F13" s="447"/>
      <c r="G13" s="764"/>
      <c r="H13" s="41"/>
      <c r="I13" s="41"/>
    </row>
    <row r="14" spans="1:9" ht="18" customHeight="1">
      <c r="A14" s="1025"/>
      <c r="B14" s="62" t="s">
        <v>50</v>
      </c>
      <c r="C14" s="497">
        <v>11631.094527200003</v>
      </c>
      <c r="D14" s="497">
        <v>10368.607641599998</v>
      </c>
      <c r="E14" s="497">
        <v>13411.617560799999</v>
      </c>
      <c r="F14" s="497">
        <v>30212.450513600004</v>
      </c>
      <c r="G14" s="1027"/>
      <c r="H14" s="41"/>
      <c r="I14" s="41"/>
    </row>
    <row r="15" spans="1:9" ht="18" customHeight="1">
      <c r="A15" s="1025"/>
      <c r="B15" s="62" t="s">
        <v>51</v>
      </c>
      <c r="C15" s="497">
        <v>341366.21902639885</v>
      </c>
      <c r="D15" s="497">
        <v>353838.74600400025</v>
      </c>
      <c r="E15" s="497">
        <v>357127.67889440048</v>
      </c>
      <c r="F15" s="497">
        <v>386909.32553519937</v>
      </c>
      <c r="G15" s="1027"/>
      <c r="H15" s="41"/>
      <c r="I15" s="41"/>
    </row>
    <row r="16" spans="1:9" ht="18" customHeight="1">
      <c r="A16" s="1025"/>
      <c r="B16" s="62" t="s">
        <v>52</v>
      </c>
      <c r="C16" s="497">
        <v>26268.234051999971</v>
      </c>
      <c r="D16" s="497">
        <v>29892.885682400014</v>
      </c>
      <c r="E16" s="497">
        <v>32500.777559999893</v>
      </c>
      <c r="F16" s="497">
        <v>38765.170001599996</v>
      </c>
      <c r="G16" s="1027"/>
      <c r="H16" s="41"/>
      <c r="I16" s="41"/>
    </row>
    <row r="17" spans="1:11" ht="18" customHeight="1">
      <c r="A17" s="1025"/>
      <c r="B17" s="62" t="s">
        <v>53</v>
      </c>
      <c r="C17" s="497">
        <v>233292.0978976</v>
      </c>
      <c r="D17" s="497">
        <v>247790.95355359977</v>
      </c>
      <c r="E17" s="497">
        <v>263550.7052384002</v>
      </c>
      <c r="F17" s="497">
        <v>291983.44578640006</v>
      </c>
      <c r="G17" s="1027"/>
      <c r="H17" s="41"/>
      <c r="I17" s="41"/>
    </row>
    <row r="18" spans="1:11" ht="18" customHeight="1">
      <c r="A18" s="1025"/>
      <c r="B18" s="62" t="s">
        <v>54</v>
      </c>
      <c r="C18" s="497">
        <v>20704.188879200046</v>
      </c>
      <c r="D18" s="497">
        <v>62798.003890400032</v>
      </c>
      <c r="E18" s="497">
        <v>58282.056880800046</v>
      </c>
      <c r="F18" s="497">
        <v>25019.072016799961</v>
      </c>
      <c r="G18" s="1027"/>
      <c r="H18" s="41"/>
      <c r="I18" s="41"/>
    </row>
    <row r="19" spans="1:11" ht="18" customHeight="1">
      <c r="A19" s="1025"/>
      <c r="B19" s="62" t="s">
        <v>55</v>
      </c>
      <c r="C19" s="497">
        <v>16475.2587208</v>
      </c>
      <c r="D19" s="497">
        <v>15922.213592</v>
      </c>
      <c r="E19" s="497">
        <v>27478.747840799999</v>
      </c>
      <c r="F19" s="497">
        <v>28077.4216552</v>
      </c>
      <c r="G19" s="1027"/>
      <c r="H19" s="41"/>
      <c r="I19" s="41"/>
    </row>
    <row r="20" spans="1:11" ht="18" customHeight="1">
      <c r="A20" s="1025"/>
      <c r="B20" s="62" t="s">
        <v>57</v>
      </c>
      <c r="C20" s="497"/>
      <c r="D20" s="497"/>
      <c r="E20" s="497"/>
      <c r="F20" s="497"/>
      <c r="G20" s="1027"/>
      <c r="H20" s="41"/>
      <c r="I20" s="41"/>
      <c r="K20" s="39"/>
    </row>
    <row r="21" spans="1:11" ht="18" customHeight="1">
      <c r="A21" s="1025"/>
      <c r="B21" s="62" t="s">
        <v>56</v>
      </c>
      <c r="C21" s="497"/>
      <c r="D21" s="497"/>
      <c r="E21" s="497"/>
      <c r="F21" s="497"/>
      <c r="G21" s="1027"/>
      <c r="H21" s="41"/>
      <c r="I21" s="41"/>
    </row>
    <row r="22" spans="1:11" ht="26.25" customHeight="1">
      <c r="A22" s="1025"/>
      <c r="B22" s="62" t="s">
        <v>59</v>
      </c>
      <c r="C22" s="497"/>
      <c r="D22" s="497"/>
      <c r="E22" s="497"/>
      <c r="F22" s="497"/>
      <c r="G22" s="1027"/>
      <c r="H22" s="41"/>
      <c r="I22" s="41"/>
    </row>
    <row r="23" spans="1:11" ht="27.75" customHeight="1">
      <c r="A23" s="1025"/>
      <c r="B23" s="62" t="s">
        <v>58</v>
      </c>
      <c r="C23" s="497"/>
      <c r="D23" s="497"/>
      <c r="E23" s="497"/>
      <c r="F23" s="497"/>
      <c r="G23" s="1027"/>
      <c r="H23" s="41"/>
      <c r="I23" s="41"/>
    </row>
    <row r="24" spans="1:11" ht="16.5" customHeight="1">
      <c r="A24" s="1025"/>
      <c r="B24" s="62" t="s">
        <v>60</v>
      </c>
      <c r="C24" s="497">
        <v>6362.1392048000007</v>
      </c>
      <c r="D24" s="497">
        <v>6362.1392047999998</v>
      </c>
      <c r="E24" s="497">
        <v>8502.0314839999992</v>
      </c>
      <c r="F24" s="497">
        <v>8501.9139080000004</v>
      </c>
      <c r="G24" s="1027"/>
      <c r="H24" s="41"/>
      <c r="I24" s="41"/>
    </row>
    <row r="25" spans="1:11" ht="16.5" customHeight="1" thickBot="1">
      <c r="A25" s="1026"/>
      <c r="B25" s="63" t="s">
        <v>61</v>
      </c>
      <c r="C25" s="504">
        <v>12865.140828799998</v>
      </c>
      <c r="D25" s="504">
        <v>40365.506651200005</v>
      </c>
      <c r="E25" s="504">
        <v>26782.595236000001</v>
      </c>
      <c r="F25" s="504">
        <v>44787.743530399996</v>
      </c>
      <c r="G25" s="1027"/>
      <c r="H25" s="41"/>
      <c r="I25" s="41"/>
    </row>
    <row r="26" spans="1:11" ht="16.5" customHeight="1">
      <c r="A26" s="1034" t="s">
        <v>119</v>
      </c>
      <c r="B26" s="61" t="s">
        <v>120</v>
      </c>
      <c r="C26" s="505">
        <v>12450.840459345998</v>
      </c>
      <c r="D26" s="506">
        <v>14977.221458066999</v>
      </c>
      <c r="E26" s="506">
        <v>15116.194470901499</v>
      </c>
      <c r="F26" s="506">
        <v>16874.680551063997</v>
      </c>
      <c r="G26" s="763" t="s">
        <v>858</v>
      </c>
      <c r="H26" s="41"/>
      <c r="I26" s="41"/>
      <c r="J26" s="494"/>
    </row>
    <row r="27" spans="1:11" ht="38.25">
      <c r="A27" s="1025"/>
      <c r="B27" s="62" t="s">
        <v>42</v>
      </c>
      <c r="D27" s="505"/>
      <c r="E27" s="505"/>
      <c r="F27" s="505"/>
      <c r="G27" s="764"/>
      <c r="H27" s="41"/>
      <c r="I27" s="41"/>
    </row>
    <row r="28" spans="1:11">
      <c r="A28" s="1025"/>
      <c r="B28" s="62" t="s">
        <v>41</v>
      </c>
      <c r="C28" s="505">
        <v>5419.4845903999758</v>
      </c>
      <c r="D28" s="505">
        <v>96.916540000000012</v>
      </c>
      <c r="E28" s="505">
        <v>157.71314000000001</v>
      </c>
      <c r="F28" s="505">
        <v>4807.3965688000344</v>
      </c>
      <c r="G28" s="764"/>
      <c r="H28" s="41"/>
      <c r="I28" s="41"/>
      <c r="J28" s="494"/>
    </row>
    <row r="29" spans="1:11">
      <c r="A29" s="1025"/>
      <c r="B29" s="62" t="s">
        <v>40</v>
      </c>
      <c r="C29" s="507"/>
      <c r="D29" s="507"/>
      <c r="E29" s="507"/>
      <c r="F29" s="507"/>
      <c r="G29" s="764"/>
      <c r="H29" s="41"/>
      <c r="I29" s="41"/>
    </row>
    <row r="30" spans="1:11" ht="15.75" thickBot="1">
      <c r="A30" s="1026"/>
      <c r="B30" s="63" t="s">
        <v>39</v>
      </c>
      <c r="C30" s="508"/>
      <c r="D30" s="508"/>
      <c r="E30" s="508"/>
      <c r="F30" s="508"/>
      <c r="G30" s="765"/>
      <c r="H30" s="41"/>
      <c r="I30" s="41"/>
    </row>
    <row r="31" spans="1:11" ht="25.5">
      <c r="A31" s="1034" t="s">
        <v>957</v>
      </c>
      <c r="B31" s="385" t="s">
        <v>683</v>
      </c>
      <c r="C31" s="65"/>
      <c r="D31" s="65"/>
      <c r="E31" s="65"/>
      <c r="F31" s="65"/>
      <c r="G31" s="1036" t="s">
        <v>859</v>
      </c>
      <c r="H31" s="41"/>
      <c r="I31" s="41"/>
    </row>
    <row r="32" spans="1:11" ht="25.5">
      <c r="A32" s="1025"/>
      <c r="B32" s="386" t="s">
        <v>684</v>
      </c>
      <c r="C32" s="505">
        <v>98943.717999999993</v>
      </c>
      <c r="D32" s="505">
        <v>98943.717999999993</v>
      </c>
      <c r="E32" s="505">
        <v>98943.717999999993</v>
      </c>
      <c r="F32" s="505">
        <v>110310</v>
      </c>
      <c r="G32" s="1037"/>
      <c r="H32" s="41"/>
      <c r="I32" s="41"/>
    </row>
    <row r="33" spans="1:9" ht="26.25" thickBot="1">
      <c r="A33" s="1035"/>
      <c r="B33" s="387" t="s">
        <v>685</v>
      </c>
      <c r="C33" s="448"/>
      <c r="D33" s="448"/>
      <c r="E33" s="448"/>
      <c r="F33" s="448"/>
      <c r="G33" s="1038"/>
      <c r="H33" s="41"/>
      <c r="I33" s="41"/>
    </row>
    <row r="34" spans="1:9" ht="26.25" customHeight="1">
      <c r="A34" s="1021" t="s">
        <v>873</v>
      </c>
      <c r="B34" s="65" t="s">
        <v>45</v>
      </c>
      <c r="C34" s="65"/>
      <c r="D34" s="65"/>
      <c r="E34" s="447"/>
      <c r="F34" s="442"/>
      <c r="G34" s="763" t="s">
        <v>860</v>
      </c>
      <c r="H34" s="41"/>
      <c r="I34" s="41"/>
    </row>
    <row r="35" spans="1:9">
      <c r="A35" s="1022"/>
      <c r="B35" s="64" t="s">
        <v>50</v>
      </c>
      <c r="C35" s="64"/>
      <c r="D35" s="64"/>
      <c r="E35" s="447"/>
      <c r="F35" s="447"/>
      <c r="G35" s="764"/>
      <c r="H35" s="41"/>
      <c r="I35" s="41"/>
    </row>
    <row r="36" spans="1:9">
      <c r="A36" s="1022"/>
      <c r="B36" s="64" t="s">
        <v>51</v>
      </c>
      <c r="C36" s="64"/>
      <c r="D36" s="64"/>
      <c r="E36" s="447"/>
      <c r="F36" s="447"/>
      <c r="G36" s="764"/>
      <c r="H36" s="41"/>
      <c r="I36" s="41"/>
    </row>
    <row r="37" spans="1:9">
      <c r="A37" s="1022"/>
      <c r="B37" s="64" t="s">
        <v>52</v>
      </c>
      <c r="C37" s="64"/>
      <c r="D37" s="64"/>
      <c r="E37" s="497"/>
      <c r="F37" s="447"/>
      <c r="G37" s="764"/>
      <c r="H37" s="41"/>
      <c r="I37" s="41"/>
    </row>
    <row r="38" spans="1:9">
      <c r="A38" s="1022"/>
      <c r="B38" s="64" t="s">
        <v>60</v>
      </c>
      <c r="C38" s="64"/>
      <c r="D38" s="64"/>
      <c r="E38" s="497"/>
      <c r="F38" s="447"/>
      <c r="G38" s="764"/>
      <c r="H38" s="41"/>
      <c r="I38" s="41"/>
    </row>
    <row r="39" spans="1:9">
      <c r="A39" s="1022"/>
      <c r="B39" s="64" t="s">
        <v>56</v>
      </c>
      <c r="C39" s="64"/>
      <c r="D39" s="64"/>
      <c r="E39" s="497"/>
      <c r="F39" s="447"/>
      <c r="G39" s="764"/>
      <c r="H39" s="41"/>
      <c r="I39" s="41"/>
    </row>
    <row r="40" spans="1:9" ht="97.5" customHeight="1" thickBot="1">
      <c r="A40" s="1023"/>
      <c r="B40" s="66" t="s">
        <v>614</v>
      </c>
      <c r="C40" s="66"/>
      <c r="D40" s="66"/>
      <c r="E40" s="66"/>
      <c r="F40" s="448"/>
      <c r="G40" s="764"/>
      <c r="H40" s="41"/>
      <c r="I40" s="41"/>
    </row>
    <row r="41" spans="1:9" ht="25.5">
      <c r="A41" s="1019" t="s">
        <v>872</v>
      </c>
      <c r="B41" s="107" t="s">
        <v>959</v>
      </c>
      <c r="C41" s="107"/>
      <c r="D41" s="107"/>
      <c r="E41" s="497"/>
      <c r="F41" s="350"/>
      <c r="G41" s="764"/>
      <c r="H41" s="41"/>
      <c r="I41" s="41"/>
    </row>
    <row r="42" spans="1:9" ht="38.25">
      <c r="A42" s="1019"/>
      <c r="B42" s="107" t="s">
        <v>960</v>
      </c>
      <c r="C42" s="107"/>
      <c r="D42" s="107"/>
      <c r="E42" s="497"/>
      <c r="F42" s="351"/>
      <c r="G42" s="764"/>
      <c r="H42" s="41"/>
      <c r="I42" s="41"/>
    </row>
    <row r="43" spans="1:9" ht="25.5">
      <c r="A43" s="1019"/>
      <c r="B43" s="107" t="s">
        <v>961</v>
      </c>
      <c r="C43" s="107"/>
      <c r="D43" s="107"/>
      <c r="E43" s="497"/>
      <c r="F43" s="351"/>
      <c r="G43" s="764"/>
      <c r="H43" s="41"/>
      <c r="I43" s="41"/>
    </row>
    <row r="44" spans="1:9" ht="38.25">
      <c r="A44" s="1019"/>
      <c r="B44" s="107" t="s">
        <v>962</v>
      </c>
      <c r="C44" s="107"/>
      <c r="D44" s="107"/>
      <c r="E44" s="497"/>
      <c r="F44" s="351"/>
      <c r="G44" s="764"/>
      <c r="H44" s="41"/>
      <c r="I44" s="41"/>
    </row>
    <row r="45" spans="1:9" ht="26.25" thickBot="1">
      <c r="A45" s="1020"/>
      <c r="B45" s="108" t="s">
        <v>963</v>
      </c>
      <c r="C45" s="108"/>
      <c r="D45" s="108"/>
      <c r="E45" s="108"/>
      <c r="F45" s="384"/>
      <c r="G45" s="765"/>
      <c r="H45" s="41"/>
      <c r="I45" s="41"/>
    </row>
    <row r="46" spans="1:9">
      <c r="H46" s="41"/>
      <c r="I46" s="41"/>
    </row>
    <row r="47" spans="1:9">
      <c r="H47" s="41"/>
      <c r="I47" s="41"/>
    </row>
    <row r="48" spans="1:9">
      <c r="H48" s="41"/>
      <c r="I48" s="41"/>
    </row>
    <row r="49" spans="8:9">
      <c r="H49" s="41"/>
      <c r="I49" s="41"/>
    </row>
    <row r="50" spans="8:9">
      <c r="H50" s="41"/>
      <c r="I50" s="41"/>
    </row>
    <row r="51" spans="8:9">
      <c r="H51" s="41"/>
      <c r="I51" s="41"/>
    </row>
    <row r="52" spans="8:9">
      <c r="H52" s="41"/>
      <c r="I52" s="41"/>
    </row>
    <row r="53" spans="8:9">
      <c r="H53" s="41"/>
      <c r="I53" s="41"/>
    </row>
    <row r="54" spans="8:9">
      <c r="H54" s="41"/>
      <c r="I54" s="41"/>
    </row>
    <row r="55" spans="8:9">
      <c r="H55" s="41"/>
      <c r="I55" s="41"/>
    </row>
    <row r="56" spans="8:9" ht="15" customHeight="1">
      <c r="H56" s="41"/>
      <c r="I56" s="41"/>
    </row>
    <row r="57" spans="8:9">
      <c r="H57" s="41"/>
      <c r="I57" s="41"/>
    </row>
    <row r="58" spans="8:9">
      <c r="H58" s="41"/>
      <c r="I58" s="41"/>
    </row>
    <row r="59" spans="8:9">
      <c r="H59" s="41"/>
      <c r="I59" s="41"/>
    </row>
    <row r="60" spans="8:9">
      <c r="H60" s="41"/>
      <c r="I60" s="41"/>
    </row>
    <row r="61" spans="8:9">
      <c r="H61" s="41"/>
      <c r="I61" s="41"/>
    </row>
    <row r="62" spans="8:9">
      <c r="H62" s="41"/>
      <c r="I62" s="41"/>
    </row>
    <row r="63" spans="8:9">
      <c r="H63" s="41"/>
      <c r="I63" s="41"/>
    </row>
    <row r="64" spans="8:9" ht="30" customHeight="1">
      <c r="H64" s="41"/>
      <c r="I64" s="41"/>
    </row>
    <row r="65" spans="8:9" ht="15" customHeight="1">
      <c r="H65" s="41"/>
      <c r="I65" s="41"/>
    </row>
    <row r="66" spans="8:9" ht="15" customHeight="1">
      <c r="H66" s="41"/>
      <c r="I66" s="41"/>
    </row>
    <row r="67" spans="8:9" ht="15" customHeight="1">
      <c r="H67" s="41"/>
      <c r="I67" s="41"/>
    </row>
    <row r="68" spans="8:9" ht="15" customHeight="1">
      <c r="H68" s="41"/>
      <c r="I68" s="41"/>
    </row>
    <row r="69" spans="8:9" ht="15" customHeight="1">
      <c r="H69" s="41"/>
      <c r="I69" s="41"/>
    </row>
    <row r="70" spans="8:9" ht="15" customHeight="1">
      <c r="H70" s="41"/>
      <c r="I70" s="41"/>
    </row>
    <row r="71" spans="8:9" ht="15" customHeight="1">
      <c r="H71" s="41"/>
      <c r="I71" s="41"/>
    </row>
    <row r="72" spans="8:9" ht="15" customHeight="1">
      <c r="H72" s="41"/>
      <c r="I72" s="41"/>
    </row>
    <row r="73" spans="8:9" ht="15" customHeight="1">
      <c r="H73" s="41"/>
      <c r="I73" s="41"/>
    </row>
    <row r="74" spans="8:9" ht="15" customHeight="1">
      <c r="H74" s="41"/>
      <c r="I74" s="41"/>
    </row>
    <row r="75" spans="8:9" ht="15" customHeight="1">
      <c r="H75" s="41"/>
      <c r="I75" s="41"/>
    </row>
    <row r="76" spans="8:9" ht="15" customHeight="1">
      <c r="H76" s="41"/>
      <c r="I76" s="41"/>
    </row>
    <row r="77" spans="8:9">
      <c r="H77" s="41"/>
      <c r="I77" s="41"/>
    </row>
    <row r="78" spans="8:9">
      <c r="H78" s="41"/>
      <c r="I78" s="41"/>
    </row>
    <row r="79" spans="8:9">
      <c r="H79" s="41"/>
      <c r="I79" s="41"/>
    </row>
    <row r="80" spans="8:9">
      <c r="H80" s="41"/>
      <c r="I80" s="41"/>
    </row>
    <row r="81" spans="1:9">
      <c r="H81" s="41"/>
      <c r="I81" s="41"/>
    </row>
    <row r="82" spans="1:9">
      <c r="H82" s="41"/>
      <c r="I82" s="41"/>
    </row>
    <row r="83" spans="1:9">
      <c r="H83" s="41"/>
      <c r="I83" s="41"/>
    </row>
    <row r="84" spans="1:9">
      <c r="H84" s="41"/>
      <c r="I84" s="41"/>
    </row>
    <row r="85" spans="1:9">
      <c r="H85" s="41"/>
      <c r="I85" s="41"/>
    </row>
    <row r="86" spans="1:9">
      <c r="H86" s="41"/>
      <c r="I86" s="41"/>
    </row>
    <row r="87" spans="1:9">
      <c r="H87" s="41"/>
      <c r="I87" s="41"/>
    </row>
    <row r="88" spans="1:9">
      <c r="H88" s="41"/>
      <c r="I88" s="41"/>
    </row>
    <row r="89" spans="1:9">
      <c r="H89" s="41"/>
      <c r="I89" s="41"/>
    </row>
    <row r="90" spans="1:9">
      <c r="H90" s="41"/>
      <c r="I90" s="41"/>
    </row>
    <row r="91" spans="1:9">
      <c r="H91" s="41"/>
      <c r="I91" s="41"/>
    </row>
    <row r="92" spans="1:9">
      <c r="H92" s="41"/>
      <c r="I92" s="41"/>
    </row>
    <row r="93" spans="1:9">
      <c r="H93" s="41"/>
      <c r="I93" s="41"/>
    </row>
    <row r="94" spans="1:9">
      <c r="H94" s="41"/>
      <c r="I94" s="41"/>
    </row>
    <row r="95" spans="1:9">
      <c r="A95" s="41"/>
      <c r="B95" s="41"/>
      <c r="C95" s="41"/>
      <c r="D95" s="41"/>
      <c r="E95" s="41"/>
      <c r="F95" s="41"/>
      <c r="G95" s="41"/>
      <c r="H95" s="41"/>
      <c r="I95" s="41"/>
    </row>
    <row r="96" spans="1:9">
      <c r="A96" s="41"/>
      <c r="B96" s="41"/>
      <c r="C96" s="41"/>
      <c r="D96" s="41"/>
      <c r="E96" s="41"/>
      <c r="F96" s="41"/>
      <c r="G96" s="41"/>
      <c r="H96" s="41"/>
      <c r="I96" s="41"/>
    </row>
    <row r="97" spans="1:9">
      <c r="A97" s="41"/>
      <c r="B97" s="41"/>
      <c r="C97" s="41"/>
      <c r="D97" s="41"/>
      <c r="E97" s="41"/>
      <c r="F97" s="41"/>
      <c r="G97" s="41"/>
      <c r="H97" s="41"/>
      <c r="I97" s="41"/>
    </row>
    <row r="98" spans="1:9">
      <c r="A98" s="41"/>
      <c r="B98" s="41"/>
      <c r="C98" s="41"/>
      <c r="D98" s="41"/>
      <c r="E98" s="41"/>
      <c r="F98" s="41"/>
      <c r="G98" s="41"/>
      <c r="H98" s="41"/>
      <c r="I98" s="41"/>
    </row>
    <row r="99" spans="1:9">
      <c r="A99" s="41"/>
      <c r="B99" s="41"/>
      <c r="C99" s="41"/>
      <c r="D99" s="41"/>
      <c r="E99" s="41"/>
      <c r="F99" s="41"/>
      <c r="G99" s="41"/>
      <c r="H99" s="41"/>
      <c r="I99" s="41"/>
    </row>
    <row r="100" spans="1:9">
      <c r="A100" s="41"/>
      <c r="B100" s="41"/>
      <c r="C100" s="41"/>
      <c r="D100" s="41"/>
      <c r="E100" s="41"/>
      <c r="F100" s="41"/>
      <c r="G100" s="41"/>
      <c r="H100" s="41"/>
      <c r="I100" s="41"/>
    </row>
    <row r="101" spans="1:9">
      <c r="A101" s="41"/>
      <c r="B101" s="41"/>
      <c r="C101" s="41"/>
      <c r="D101" s="41"/>
      <c r="E101" s="41"/>
      <c r="F101" s="41"/>
      <c r="G101" s="41"/>
      <c r="H101" s="41"/>
      <c r="I101" s="41"/>
    </row>
    <row r="102" spans="1:9">
      <c r="A102" s="41"/>
      <c r="B102" s="41"/>
      <c r="C102" s="41"/>
      <c r="D102" s="41"/>
      <c r="E102" s="41"/>
      <c r="F102" s="41"/>
      <c r="G102" s="41"/>
      <c r="H102" s="41"/>
      <c r="I102" s="41"/>
    </row>
    <row r="103" spans="1:9">
      <c r="A103" s="41"/>
      <c r="B103" s="41"/>
      <c r="C103" s="41"/>
      <c r="D103" s="41"/>
      <c r="E103" s="41"/>
      <c r="F103" s="41"/>
      <c r="G103" s="41"/>
      <c r="H103" s="41"/>
      <c r="I103" s="41"/>
    </row>
    <row r="104" spans="1:9">
      <c r="A104" s="41"/>
      <c r="B104" s="41"/>
      <c r="C104" s="41"/>
      <c r="D104" s="41"/>
      <c r="E104" s="41"/>
      <c r="F104" s="41"/>
      <c r="G104" s="41"/>
      <c r="H104" s="41"/>
      <c r="I104" s="41"/>
    </row>
    <row r="105" spans="1:9">
      <c r="A105" s="41"/>
      <c r="B105" s="41"/>
      <c r="C105" s="41"/>
      <c r="D105" s="41"/>
      <c r="E105" s="41"/>
      <c r="F105" s="41"/>
      <c r="G105" s="41"/>
      <c r="H105" s="41"/>
      <c r="I105" s="41"/>
    </row>
    <row r="106" spans="1:9">
      <c r="A106" s="41"/>
      <c r="B106" s="41"/>
      <c r="C106" s="41"/>
      <c r="D106" s="41"/>
      <c r="E106" s="41"/>
      <c r="F106" s="41"/>
      <c r="G106" s="41"/>
      <c r="H106" s="41"/>
      <c r="I106" s="41"/>
    </row>
    <row r="107" spans="1:9">
      <c r="A107" s="41"/>
      <c r="B107" s="41"/>
      <c r="C107" s="41"/>
      <c r="D107" s="41"/>
      <c r="E107" s="41"/>
      <c r="F107" s="41"/>
      <c r="G107" s="41"/>
      <c r="H107" s="41"/>
      <c r="I107" s="41"/>
    </row>
    <row r="108" spans="1:9">
      <c r="A108" s="41"/>
      <c r="B108" s="41"/>
      <c r="C108" s="41"/>
      <c r="D108" s="41"/>
      <c r="E108" s="41"/>
      <c r="F108" s="41"/>
      <c r="G108" s="41"/>
      <c r="H108" s="41"/>
      <c r="I108" s="41"/>
    </row>
    <row r="109" spans="1:9">
      <c r="A109" s="41"/>
      <c r="B109" s="41"/>
      <c r="C109" s="41"/>
      <c r="D109" s="41"/>
      <c r="E109" s="41"/>
      <c r="F109" s="41"/>
      <c r="G109" s="41"/>
      <c r="H109" s="41"/>
      <c r="I109" s="41"/>
    </row>
    <row r="110" spans="1:9">
      <c r="A110" s="41"/>
      <c r="B110" s="41"/>
      <c r="C110" s="41"/>
      <c r="D110" s="41"/>
      <c r="E110" s="41"/>
      <c r="F110" s="41"/>
      <c r="G110" s="41"/>
      <c r="H110" s="41"/>
      <c r="I110" s="41"/>
    </row>
    <row r="111" spans="1:9">
      <c r="A111" s="41"/>
      <c r="B111" s="41"/>
      <c r="C111" s="41"/>
      <c r="D111" s="41"/>
      <c r="E111" s="41"/>
      <c r="F111" s="41"/>
      <c r="G111" s="41"/>
      <c r="H111" s="41"/>
      <c r="I111" s="41"/>
    </row>
    <row r="112" spans="1:9">
      <c r="A112" s="41"/>
      <c r="B112" s="41"/>
      <c r="C112" s="41"/>
      <c r="D112" s="41"/>
      <c r="E112" s="41"/>
      <c r="F112" s="41"/>
      <c r="G112" s="41"/>
      <c r="H112" s="41"/>
      <c r="I112" s="41"/>
    </row>
    <row r="113" spans="1:9">
      <c r="A113" s="41"/>
      <c r="B113" s="41"/>
      <c r="C113" s="41"/>
      <c r="D113" s="41"/>
      <c r="E113" s="41"/>
      <c r="F113" s="41"/>
      <c r="G113" s="41"/>
      <c r="H113" s="41"/>
      <c r="I113" s="41"/>
    </row>
    <row r="114" spans="1:9">
      <c r="A114" s="41"/>
      <c r="B114" s="41"/>
      <c r="C114" s="41"/>
      <c r="D114" s="41"/>
      <c r="E114" s="41"/>
      <c r="F114" s="41"/>
      <c r="G114" s="41"/>
      <c r="H114" s="41"/>
      <c r="I114" s="41"/>
    </row>
    <row r="115" spans="1:9">
      <c r="A115" s="41"/>
      <c r="B115" s="41"/>
      <c r="C115" s="41"/>
      <c r="D115" s="41"/>
      <c r="E115" s="41"/>
      <c r="F115" s="41"/>
      <c r="G115" s="41"/>
      <c r="H115" s="41"/>
      <c r="I115" s="41"/>
    </row>
    <row r="116" spans="1:9">
      <c r="A116" s="41"/>
      <c r="B116" s="41"/>
      <c r="C116" s="41"/>
      <c r="D116" s="41"/>
      <c r="E116" s="41"/>
      <c r="F116" s="41"/>
      <c r="G116" s="41"/>
      <c r="H116" s="41"/>
      <c r="I116" s="41"/>
    </row>
    <row r="117" spans="1:9">
      <c r="A117" s="41"/>
      <c r="B117" s="41"/>
      <c r="C117" s="41"/>
      <c r="D117" s="41"/>
      <c r="E117" s="41"/>
      <c r="F117" s="41"/>
      <c r="G117" s="41"/>
      <c r="H117" s="41"/>
      <c r="I117" s="41"/>
    </row>
    <row r="118" spans="1:9">
      <c r="A118" s="41"/>
      <c r="B118" s="41"/>
      <c r="C118" s="41"/>
      <c r="D118" s="41"/>
      <c r="E118" s="41"/>
      <c r="F118" s="41"/>
      <c r="G118" s="41"/>
      <c r="H118" s="41"/>
      <c r="I118" s="41"/>
    </row>
    <row r="119" spans="1:9">
      <c r="A119" s="41"/>
      <c r="B119" s="41"/>
      <c r="C119" s="41"/>
      <c r="D119" s="41"/>
      <c r="E119" s="41"/>
      <c r="F119" s="41"/>
      <c r="G119" s="41"/>
      <c r="H119" s="41"/>
      <c r="I119" s="41"/>
    </row>
    <row r="120" spans="1:9">
      <c r="A120" s="41"/>
      <c r="B120" s="41"/>
      <c r="C120" s="41"/>
      <c r="D120" s="41"/>
      <c r="E120" s="41"/>
      <c r="F120" s="41"/>
      <c r="G120" s="41"/>
      <c r="H120" s="41"/>
      <c r="I120" s="41"/>
    </row>
    <row r="121" spans="1:9">
      <c r="A121" s="41"/>
      <c r="B121" s="41"/>
      <c r="C121" s="41"/>
      <c r="D121" s="41"/>
      <c r="E121" s="41"/>
      <c r="F121" s="41"/>
      <c r="G121" s="41"/>
      <c r="H121" s="41"/>
      <c r="I121" s="41"/>
    </row>
    <row r="122" spans="1:9">
      <c r="A122" s="41"/>
      <c r="B122" s="41"/>
      <c r="C122" s="41"/>
      <c r="D122" s="41"/>
      <c r="E122" s="41"/>
      <c r="F122" s="41"/>
      <c r="G122" s="41"/>
      <c r="H122" s="41"/>
      <c r="I122" s="41"/>
    </row>
    <row r="123" spans="1:9">
      <c r="A123" s="41"/>
      <c r="B123" s="41"/>
      <c r="C123" s="41"/>
      <c r="D123" s="41"/>
      <c r="E123" s="41"/>
      <c r="F123" s="41"/>
      <c r="G123" s="41"/>
      <c r="H123" s="41"/>
      <c r="I123" s="41"/>
    </row>
    <row r="124" spans="1:9">
      <c r="A124" s="41"/>
      <c r="B124" s="41"/>
      <c r="C124" s="41"/>
      <c r="D124" s="41"/>
      <c r="E124" s="41"/>
      <c r="F124" s="41"/>
      <c r="G124" s="41"/>
      <c r="H124" s="41"/>
      <c r="I124" s="41"/>
    </row>
    <row r="125" spans="1:9">
      <c r="A125" s="41"/>
      <c r="B125" s="41"/>
      <c r="C125" s="41"/>
      <c r="D125" s="41"/>
      <c r="E125" s="41"/>
      <c r="F125" s="41"/>
      <c r="G125" s="41"/>
      <c r="H125" s="41"/>
      <c r="I125" s="41"/>
    </row>
    <row r="126" spans="1:9">
      <c r="A126" s="41"/>
      <c r="B126" s="41"/>
      <c r="C126" s="41"/>
      <c r="D126" s="41"/>
      <c r="E126" s="41"/>
      <c r="F126" s="41"/>
      <c r="G126" s="41"/>
      <c r="H126" s="41"/>
      <c r="I126" s="41"/>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pageSetUpPr fitToPage="1"/>
  </sheetPr>
  <dimension ref="A1:AR227"/>
  <sheetViews>
    <sheetView zoomScaleNormal="100" zoomScaleSheetLayoutView="100" workbookViewId="0">
      <selection activeCell="B30" sqref="B30"/>
    </sheetView>
  </sheetViews>
  <sheetFormatPr defaultRowHeight="15"/>
  <cols>
    <col min="1" max="3" width="45.7109375" style="648" customWidth="1"/>
    <col min="4" max="4" width="16.7109375" style="648" customWidth="1"/>
    <col min="5" max="256" width="9.140625" style="648"/>
    <col min="257" max="259" width="45.7109375" style="648" customWidth="1"/>
    <col min="260" max="260" width="16.7109375" style="648" customWidth="1"/>
    <col min="261" max="512" width="9.140625" style="648"/>
    <col min="513" max="515" width="45.7109375" style="648" customWidth="1"/>
    <col min="516" max="516" width="16.7109375" style="648" customWidth="1"/>
    <col min="517" max="768" width="9.140625" style="648"/>
    <col min="769" max="771" width="45.7109375" style="648" customWidth="1"/>
    <col min="772" max="772" width="16.7109375" style="648" customWidth="1"/>
    <col min="773" max="1024" width="9.140625" style="648"/>
    <col min="1025" max="1027" width="45.7109375" style="648" customWidth="1"/>
    <col min="1028" max="1028" width="16.7109375" style="648" customWidth="1"/>
    <col min="1029" max="1280" width="9.140625" style="648"/>
    <col min="1281" max="1283" width="45.7109375" style="648" customWidth="1"/>
    <col min="1284" max="1284" width="16.7109375" style="648" customWidth="1"/>
    <col min="1285" max="1536" width="9.140625" style="648"/>
    <col min="1537" max="1539" width="45.7109375" style="648" customWidth="1"/>
    <col min="1540" max="1540" width="16.7109375" style="648" customWidth="1"/>
    <col min="1541" max="1792" width="9.140625" style="648"/>
    <col min="1793" max="1795" width="45.7109375" style="648" customWidth="1"/>
    <col min="1796" max="1796" width="16.7109375" style="648" customWidth="1"/>
    <col min="1797" max="2048" width="9.140625" style="648"/>
    <col min="2049" max="2051" width="45.7109375" style="648" customWidth="1"/>
    <col min="2052" max="2052" width="16.7109375" style="648" customWidth="1"/>
    <col min="2053" max="2304" width="9.140625" style="648"/>
    <col min="2305" max="2307" width="45.7109375" style="648" customWidth="1"/>
    <col min="2308" max="2308" width="16.7109375" style="648" customWidth="1"/>
    <col min="2309" max="2560" width="9.140625" style="648"/>
    <col min="2561" max="2563" width="45.7109375" style="648" customWidth="1"/>
    <col min="2564" max="2564" width="16.7109375" style="648" customWidth="1"/>
    <col min="2565" max="2816" width="9.140625" style="648"/>
    <col min="2817" max="2819" width="45.7109375" style="648" customWidth="1"/>
    <col min="2820" max="2820" width="16.7109375" style="648" customWidth="1"/>
    <col min="2821" max="3072" width="9.140625" style="648"/>
    <col min="3073" max="3075" width="45.7109375" style="648" customWidth="1"/>
    <col min="3076" max="3076" width="16.7109375" style="648" customWidth="1"/>
    <col min="3077" max="3328" width="9.140625" style="648"/>
    <col min="3329" max="3331" width="45.7109375" style="648" customWidth="1"/>
    <col min="3332" max="3332" width="16.7109375" style="648" customWidth="1"/>
    <col min="3333" max="3584" width="9.140625" style="648"/>
    <col min="3585" max="3587" width="45.7109375" style="648" customWidth="1"/>
    <col min="3588" max="3588" width="16.7109375" style="648" customWidth="1"/>
    <col min="3589" max="3840" width="9.140625" style="648"/>
    <col min="3841" max="3843" width="45.7109375" style="648" customWidth="1"/>
    <col min="3844" max="3844" width="16.7109375" style="648" customWidth="1"/>
    <col min="3845" max="4096" width="9.140625" style="648"/>
    <col min="4097" max="4099" width="45.7109375" style="648" customWidth="1"/>
    <col min="4100" max="4100" width="16.7109375" style="648" customWidth="1"/>
    <col min="4101" max="4352" width="9.140625" style="648"/>
    <col min="4353" max="4355" width="45.7109375" style="648" customWidth="1"/>
    <col min="4356" max="4356" width="16.7109375" style="648" customWidth="1"/>
    <col min="4357" max="4608" width="9.140625" style="648"/>
    <col min="4609" max="4611" width="45.7109375" style="648" customWidth="1"/>
    <col min="4612" max="4612" width="16.7109375" style="648" customWidth="1"/>
    <col min="4613" max="4864" width="9.140625" style="648"/>
    <col min="4865" max="4867" width="45.7109375" style="648" customWidth="1"/>
    <col min="4868" max="4868" width="16.7109375" style="648" customWidth="1"/>
    <col min="4869" max="5120" width="9.140625" style="648"/>
    <col min="5121" max="5123" width="45.7109375" style="648" customWidth="1"/>
    <col min="5124" max="5124" width="16.7109375" style="648" customWidth="1"/>
    <col min="5125" max="5376" width="9.140625" style="648"/>
    <col min="5377" max="5379" width="45.7109375" style="648" customWidth="1"/>
    <col min="5380" max="5380" width="16.7109375" style="648" customWidth="1"/>
    <col min="5381" max="5632" width="9.140625" style="648"/>
    <col min="5633" max="5635" width="45.7109375" style="648" customWidth="1"/>
    <col min="5636" max="5636" width="16.7109375" style="648" customWidth="1"/>
    <col min="5637" max="5888" width="9.140625" style="648"/>
    <col min="5889" max="5891" width="45.7109375" style="648" customWidth="1"/>
    <col min="5892" max="5892" width="16.7109375" style="648" customWidth="1"/>
    <col min="5893" max="6144" width="9.140625" style="648"/>
    <col min="6145" max="6147" width="45.7109375" style="648" customWidth="1"/>
    <col min="6148" max="6148" width="16.7109375" style="648" customWidth="1"/>
    <col min="6149" max="6400" width="9.140625" style="648"/>
    <col min="6401" max="6403" width="45.7109375" style="648" customWidth="1"/>
    <col min="6404" max="6404" width="16.7109375" style="648" customWidth="1"/>
    <col min="6405" max="6656" width="9.140625" style="648"/>
    <col min="6657" max="6659" width="45.7109375" style="648" customWidth="1"/>
    <col min="6660" max="6660" width="16.7109375" style="648" customWidth="1"/>
    <col min="6661" max="6912" width="9.140625" style="648"/>
    <col min="6913" max="6915" width="45.7109375" style="648" customWidth="1"/>
    <col min="6916" max="6916" width="16.7109375" style="648" customWidth="1"/>
    <col min="6917" max="7168" width="9.140625" style="648"/>
    <col min="7169" max="7171" width="45.7109375" style="648" customWidth="1"/>
    <col min="7172" max="7172" width="16.7109375" style="648" customWidth="1"/>
    <col min="7173" max="7424" width="9.140625" style="648"/>
    <col min="7425" max="7427" width="45.7109375" style="648" customWidth="1"/>
    <col min="7428" max="7428" width="16.7109375" style="648" customWidth="1"/>
    <col min="7429" max="7680" width="9.140625" style="648"/>
    <col min="7681" max="7683" width="45.7109375" style="648" customWidth="1"/>
    <col min="7684" max="7684" width="16.7109375" style="648" customWidth="1"/>
    <col min="7685" max="7936" width="9.140625" style="648"/>
    <col min="7937" max="7939" width="45.7109375" style="648" customWidth="1"/>
    <col min="7940" max="7940" width="16.7109375" style="648" customWidth="1"/>
    <col min="7941" max="8192" width="9.140625" style="648"/>
    <col min="8193" max="8195" width="45.7109375" style="648" customWidth="1"/>
    <col min="8196" max="8196" width="16.7109375" style="648" customWidth="1"/>
    <col min="8197" max="8448" width="9.140625" style="648"/>
    <col min="8449" max="8451" width="45.7109375" style="648" customWidth="1"/>
    <col min="8452" max="8452" width="16.7109375" style="648" customWidth="1"/>
    <col min="8453" max="8704" width="9.140625" style="648"/>
    <col min="8705" max="8707" width="45.7109375" style="648" customWidth="1"/>
    <col min="8708" max="8708" width="16.7109375" style="648" customWidth="1"/>
    <col min="8709" max="8960" width="9.140625" style="648"/>
    <col min="8961" max="8963" width="45.7109375" style="648" customWidth="1"/>
    <col min="8964" max="8964" width="16.7109375" style="648" customWidth="1"/>
    <col min="8965" max="9216" width="9.140625" style="648"/>
    <col min="9217" max="9219" width="45.7109375" style="648" customWidth="1"/>
    <col min="9220" max="9220" width="16.7109375" style="648" customWidth="1"/>
    <col min="9221" max="9472" width="9.140625" style="648"/>
    <col min="9473" max="9475" width="45.7109375" style="648" customWidth="1"/>
    <col min="9476" max="9476" width="16.7109375" style="648" customWidth="1"/>
    <col min="9477" max="9728" width="9.140625" style="648"/>
    <col min="9729" max="9731" width="45.7109375" style="648" customWidth="1"/>
    <col min="9732" max="9732" width="16.7109375" style="648" customWidth="1"/>
    <col min="9733" max="9984" width="9.140625" style="648"/>
    <col min="9985" max="9987" width="45.7109375" style="648" customWidth="1"/>
    <col min="9988" max="9988" width="16.7109375" style="648" customWidth="1"/>
    <col min="9989" max="10240" width="9.140625" style="648"/>
    <col min="10241" max="10243" width="45.7109375" style="648" customWidth="1"/>
    <col min="10244" max="10244" width="16.7109375" style="648" customWidth="1"/>
    <col min="10245" max="10496" width="9.140625" style="648"/>
    <col min="10497" max="10499" width="45.7109375" style="648" customWidth="1"/>
    <col min="10500" max="10500" width="16.7109375" style="648" customWidth="1"/>
    <col min="10501" max="10752" width="9.140625" style="648"/>
    <col min="10753" max="10755" width="45.7109375" style="648" customWidth="1"/>
    <col min="10756" max="10756" width="16.7109375" style="648" customWidth="1"/>
    <col min="10757" max="11008" width="9.140625" style="648"/>
    <col min="11009" max="11011" width="45.7109375" style="648" customWidth="1"/>
    <col min="11012" max="11012" width="16.7109375" style="648" customWidth="1"/>
    <col min="11013" max="11264" width="9.140625" style="648"/>
    <col min="11265" max="11267" width="45.7109375" style="648" customWidth="1"/>
    <col min="11268" max="11268" width="16.7109375" style="648" customWidth="1"/>
    <col min="11269" max="11520" width="9.140625" style="648"/>
    <col min="11521" max="11523" width="45.7109375" style="648" customWidth="1"/>
    <col min="11524" max="11524" width="16.7109375" style="648" customWidth="1"/>
    <col min="11525" max="11776" width="9.140625" style="648"/>
    <col min="11777" max="11779" width="45.7109375" style="648" customWidth="1"/>
    <col min="11780" max="11780" width="16.7109375" style="648" customWidth="1"/>
    <col min="11781" max="12032" width="9.140625" style="648"/>
    <col min="12033" max="12035" width="45.7109375" style="648" customWidth="1"/>
    <col min="12036" max="12036" width="16.7109375" style="648" customWidth="1"/>
    <col min="12037" max="12288" width="9.140625" style="648"/>
    <col min="12289" max="12291" width="45.7109375" style="648" customWidth="1"/>
    <col min="12292" max="12292" width="16.7109375" style="648" customWidth="1"/>
    <col min="12293" max="12544" width="9.140625" style="648"/>
    <col min="12545" max="12547" width="45.7109375" style="648" customWidth="1"/>
    <col min="12548" max="12548" width="16.7109375" style="648" customWidth="1"/>
    <col min="12549" max="12800" width="9.140625" style="648"/>
    <col min="12801" max="12803" width="45.7109375" style="648" customWidth="1"/>
    <col min="12804" max="12804" width="16.7109375" style="648" customWidth="1"/>
    <col min="12805" max="13056" width="9.140625" style="648"/>
    <col min="13057" max="13059" width="45.7109375" style="648" customWidth="1"/>
    <col min="13060" max="13060" width="16.7109375" style="648" customWidth="1"/>
    <col min="13061" max="13312" width="9.140625" style="648"/>
    <col min="13313" max="13315" width="45.7109375" style="648" customWidth="1"/>
    <col min="13316" max="13316" width="16.7109375" style="648" customWidth="1"/>
    <col min="13317" max="13568" width="9.140625" style="648"/>
    <col min="13569" max="13571" width="45.7109375" style="648" customWidth="1"/>
    <col min="13572" max="13572" width="16.7109375" style="648" customWidth="1"/>
    <col min="13573" max="13824" width="9.140625" style="648"/>
    <col min="13825" max="13827" width="45.7109375" style="648" customWidth="1"/>
    <col min="13828" max="13828" width="16.7109375" style="648" customWidth="1"/>
    <col min="13829" max="14080" width="9.140625" style="648"/>
    <col min="14081" max="14083" width="45.7109375" style="648" customWidth="1"/>
    <col min="14084" max="14084" width="16.7109375" style="648" customWidth="1"/>
    <col min="14085" max="14336" width="9.140625" style="648"/>
    <col min="14337" max="14339" width="45.7109375" style="648" customWidth="1"/>
    <col min="14340" max="14340" width="16.7109375" style="648" customWidth="1"/>
    <col min="14341" max="14592" width="9.140625" style="648"/>
    <col min="14593" max="14595" width="45.7109375" style="648" customWidth="1"/>
    <col min="14596" max="14596" width="16.7109375" style="648" customWidth="1"/>
    <col min="14597" max="14848" width="9.140625" style="648"/>
    <col min="14849" max="14851" width="45.7109375" style="648" customWidth="1"/>
    <col min="14852" max="14852" width="16.7109375" style="648" customWidth="1"/>
    <col min="14853" max="15104" width="9.140625" style="648"/>
    <col min="15105" max="15107" width="45.7109375" style="648" customWidth="1"/>
    <col min="15108" max="15108" width="16.7109375" style="648" customWidth="1"/>
    <col min="15109" max="15360" width="9.140625" style="648"/>
    <col min="15361" max="15363" width="45.7109375" style="648" customWidth="1"/>
    <col min="15364" max="15364" width="16.7109375" style="648" customWidth="1"/>
    <col min="15365" max="15616" width="9.140625" style="648"/>
    <col min="15617" max="15619" width="45.7109375" style="648" customWidth="1"/>
    <col min="15620" max="15620" width="16.7109375" style="648" customWidth="1"/>
    <col min="15621" max="15872" width="9.140625" style="648"/>
    <col min="15873" max="15875" width="45.7109375" style="648" customWidth="1"/>
    <col min="15876" max="15876" width="16.7109375" style="648" customWidth="1"/>
    <col min="15877" max="16128" width="9.140625" style="648"/>
    <col min="16129" max="16131" width="45.7109375" style="648" customWidth="1"/>
    <col min="16132" max="16132" width="16.7109375" style="648" customWidth="1"/>
    <col min="16133" max="16384" width="9.140625" style="648"/>
  </cols>
  <sheetData>
    <row r="1" spans="1:44">
      <c r="A1" s="827" t="s">
        <v>564</v>
      </c>
      <c r="B1" s="827"/>
      <c r="C1" s="827"/>
      <c r="D1" s="661"/>
      <c r="E1" s="654"/>
    </row>
    <row r="2" spans="1:44">
      <c r="A2" s="827" t="s">
        <v>21</v>
      </c>
      <c r="B2" s="827"/>
      <c r="C2" s="827"/>
      <c r="D2" s="661"/>
      <c r="E2" s="654"/>
    </row>
    <row r="3" spans="1:44" ht="15.75" thickBot="1">
      <c r="A3" s="1042"/>
      <c r="B3" s="1042"/>
      <c r="C3" s="1042"/>
      <c r="D3" s="1042"/>
    </row>
    <row r="4" spans="1:44">
      <c r="A4" s="789" t="s">
        <v>1</v>
      </c>
      <c r="B4" s="790"/>
      <c r="C4" s="790"/>
      <c r="D4" s="795" t="s">
        <v>995</v>
      </c>
    </row>
    <row r="5" spans="1:44" ht="15.75" thickBot="1">
      <c r="A5" s="792"/>
      <c r="B5" s="793"/>
      <c r="C5" s="793"/>
      <c r="D5" s="859"/>
    </row>
    <row r="6" spans="1:44" ht="15.75" thickBot="1">
      <c r="A6" s="662" t="s">
        <v>996</v>
      </c>
      <c r="B6" s="655"/>
      <c r="C6" s="663">
        <v>42735</v>
      </c>
      <c r="D6" s="666"/>
      <c r="E6" s="649"/>
    </row>
    <row r="7" spans="1:44" ht="15.75" thickBot="1">
      <c r="A7" s="1043" t="s">
        <v>2</v>
      </c>
      <c r="B7" s="1044"/>
      <c r="C7" s="1045"/>
      <c r="D7" s="1036" t="s">
        <v>585</v>
      </c>
      <c r="E7" s="649"/>
      <c r="F7" s="649"/>
      <c r="G7" s="649"/>
      <c r="H7" s="649"/>
      <c r="I7" s="649"/>
      <c r="J7" s="649"/>
      <c r="K7" s="649"/>
      <c r="L7" s="649"/>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649"/>
      <c r="AN7" s="649"/>
      <c r="AO7" s="649"/>
      <c r="AP7" s="649"/>
      <c r="AQ7" s="649"/>
      <c r="AR7" s="649"/>
    </row>
    <row r="8" spans="1:44" ht="55.5" customHeight="1" thickBot="1">
      <c r="A8" s="1046" t="s">
        <v>1151</v>
      </c>
      <c r="B8" s="1047"/>
      <c r="C8" s="1048"/>
      <c r="D8" s="1038"/>
      <c r="E8" s="649"/>
      <c r="F8" s="649"/>
      <c r="G8" s="649"/>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49"/>
      <c r="AQ8" s="649"/>
      <c r="AR8" s="649"/>
    </row>
    <row r="9" spans="1:44">
      <c r="A9" s="1039" t="s">
        <v>3</v>
      </c>
      <c r="B9" s="1040"/>
      <c r="C9" s="1041"/>
      <c r="D9" s="1036" t="s">
        <v>586</v>
      </c>
      <c r="E9" s="649"/>
      <c r="F9" s="649"/>
      <c r="G9" s="649"/>
      <c r="H9" s="649"/>
      <c r="I9" s="649"/>
      <c r="J9" s="649"/>
      <c r="K9" s="649"/>
      <c r="L9" s="649"/>
      <c r="M9" s="649"/>
      <c r="N9" s="649"/>
      <c r="O9" s="649"/>
      <c r="P9" s="649"/>
      <c r="Q9" s="649"/>
      <c r="R9" s="649"/>
      <c r="S9" s="649"/>
      <c r="T9" s="649"/>
      <c r="U9" s="649"/>
      <c r="V9" s="649"/>
      <c r="W9" s="649"/>
      <c r="X9" s="649"/>
      <c r="Y9" s="649"/>
      <c r="Z9" s="649"/>
      <c r="AA9" s="649"/>
      <c r="AB9" s="649"/>
      <c r="AC9" s="649"/>
      <c r="AD9" s="649"/>
      <c r="AE9" s="649"/>
      <c r="AF9" s="649"/>
      <c r="AG9" s="649"/>
      <c r="AH9" s="649"/>
      <c r="AI9" s="649"/>
      <c r="AJ9" s="649"/>
      <c r="AK9" s="649"/>
      <c r="AL9" s="649"/>
      <c r="AM9" s="649"/>
      <c r="AN9" s="649"/>
      <c r="AO9" s="649"/>
      <c r="AP9" s="649"/>
      <c r="AQ9" s="649"/>
      <c r="AR9" s="649"/>
    </row>
    <row r="10" spans="1:44" ht="15.75" thickBot="1">
      <c r="A10" s="676" t="s">
        <v>1152</v>
      </c>
      <c r="B10" s="677"/>
      <c r="C10" s="678"/>
      <c r="D10" s="1038"/>
      <c r="E10" s="649"/>
      <c r="F10" s="649"/>
      <c r="G10" s="649"/>
      <c r="H10" s="649"/>
      <c r="I10" s="649"/>
      <c r="J10" s="649"/>
      <c r="K10" s="649"/>
      <c r="L10" s="649"/>
      <c r="M10" s="649"/>
      <c r="N10" s="649"/>
      <c r="O10" s="649"/>
      <c r="P10" s="649"/>
      <c r="Q10" s="649"/>
      <c r="R10" s="649"/>
      <c r="S10" s="649"/>
      <c r="T10" s="649"/>
      <c r="U10" s="649"/>
      <c r="V10" s="649"/>
      <c r="W10" s="649"/>
      <c r="X10" s="649"/>
      <c r="Y10" s="649"/>
      <c r="Z10" s="649"/>
      <c r="AA10" s="649"/>
      <c r="AB10" s="649"/>
      <c r="AC10" s="649"/>
      <c r="AD10" s="649"/>
      <c r="AE10" s="649"/>
      <c r="AF10" s="649"/>
      <c r="AG10" s="649"/>
      <c r="AH10" s="649"/>
      <c r="AI10" s="649"/>
      <c r="AJ10" s="649"/>
      <c r="AK10" s="649"/>
      <c r="AL10" s="649"/>
      <c r="AM10" s="649"/>
      <c r="AN10" s="649"/>
      <c r="AO10" s="649"/>
      <c r="AP10" s="649"/>
      <c r="AQ10" s="649"/>
      <c r="AR10" s="649"/>
    </row>
    <row r="11" spans="1:44">
      <c r="A11" s="1039" t="s">
        <v>4</v>
      </c>
      <c r="B11" s="1040"/>
      <c r="C11" s="1041"/>
      <c r="D11" s="1036" t="s">
        <v>587</v>
      </c>
      <c r="E11" s="649"/>
      <c r="F11" s="649"/>
      <c r="G11" s="649"/>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49"/>
      <c r="AF11" s="649"/>
      <c r="AG11" s="649"/>
      <c r="AH11" s="649"/>
      <c r="AI11" s="649"/>
      <c r="AJ11" s="649"/>
      <c r="AK11" s="649"/>
      <c r="AL11" s="649"/>
      <c r="AM11" s="649"/>
      <c r="AN11" s="649"/>
      <c r="AO11" s="649"/>
      <c r="AP11" s="649"/>
      <c r="AQ11" s="649"/>
      <c r="AR11" s="649"/>
    </row>
    <row r="12" spans="1:44" ht="15.75" thickBot="1">
      <c r="A12" s="676" t="s">
        <v>1001</v>
      </c>
      <c r="B12" s="677"/>
      <c r="C12" s="678"/>
      <c r="D12" s="1038"/>
      <c r="E12" s="649"/>
      <c r="F12" s="649"/>
      <c r="G12" s="649"/>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49"/>
      <c r="AK12" s="649"/>
      <c r="AL12" s="649"/>
      <c r="AM12" s="649"/>
      <c r="AN12" s="649"/>
      <c r="AO12" s="649"/>
      <c r="AP12" s="649"/>
      <c r="AQ12" s="649"/>
      <c r="AR12" s="649"/>
    </row>
    <row r="13" spans="1:44">
      <c r="A13" s="1049" t="s">
        <v>5</v>
      </c>
      <c r="B13" s="1050"/>
      <c r="C13" s="1050"/>
      <c r="D13" s="1036" t="s">
        <v>588</v>
      </c>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row>
    <row r="14" spans="1:44" ht="15.75" thickBot="1">
      <c r="A14" s="676" t="s">
        <v>1001</v>
      </c>
      <c r="B14" s="677"/>
      <c r="C14" s="678"/>
      <c r="D14" s="1038"/>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49"/>
      <c r="AC14" s="649"/>
      <c r="AD14" s="649"/>
      <c r="AE14" s="649"/>
      <c r="AF14" s="649"/>
      <c r="AG14" s="649"/>
      <c r="AH14" s="649"/>
      <c r="AI14" s="649"/>
      <c r="AJ14" s="649"/>
      <c r="AK14" s="649"/>
      <c r="AL14" s="649"/>
      <c r="AM14" s="649"/>
      <c r="AN14" s="649"/>
      <c r="AO14" s="649"/>
      <c r="AP14" s="649"/>
      <c r="AQ14" s="649"/>
      <c r="AR14" s="649"/>
    </row>
    <row r="15" spans="1:44">
      <c r="A15" s="1051" t="s">
        <v>8</v>
      </c>
      <c r="B15" s="1052"/>
      <c r="C15" s="679" t="s">
        <v>1001</v>
      </c>
      <c r="D15" s="1053" t="s">
        <v>1153</v>
      </c>
      <c r="E15" s="650"/>
      <c r="F15" s="650"/>
      <c r="G15" s="649"/>
      <c r="H15" s="649"/>
      <c r="I15" s="649"/>
      <c r="J15" s="649"/>
      <c r="K15" s="649"/>
      <c r="L15" s="649"/>
      <c r="M15" s="649"/>
      <c r="N15" s="649"/>
      <c r="O15" s="649"/>
      <c r="P15" s="649"/>
      <c r="Q15" s="649"/>
      <c r="R15" s="649"/>
      <c r="S15" s="649"/>
      <c r="T15" s="649"/>
      <c r="U15" s="649"/>
      <c r="V15" s="649"/>
      <c r="W15" s="649"/>
      <c r="X15" s="649"/>
      <c r="Y15" s="649"/>
      <c r="Z15" s="649"/>
      <c r="AA15" s="649"/>
      <c r="AB15" s="649"/>
      <c r="AC15" s="649"/>
      <c r="AD15" s="649"/>
      <c r="AE15" s="649"/>
      <c r="AF15" s="649"/>
      <c r="AG15" s="649"/>
      <c r="AH15" s="649"/>
      <c r="AI15" s="649"/>
      <c r="AJ15" s="649"/>
      <c r="AK15" s="649"/>
      <c r="AL15" s="649"/>
      <c r="AM15" s="649"/>
      <c r="AN15" s="649"/>
      <c r="AO15" s="649"/>
      <c r="AP15" s="649"/>
      <c r="AQ15" s="649"/>
      <c r="AR15" s="649"/>
    </row>
    <row r="16" spans="1:44">
      <c r="A16" s="1056" t="s">
        <v>7</v>
      </c>
      <c r="B16" s="1057"/>
      <c r="C16" s="680" t="s">
        <v>1001</v>
      </c>
      <c r="D16" s="1054"/>
      <c r="E16" s="650"/>
      <c r="F16" s="650"/>
      <c r="G16" s="649"/>
      <c r="H16" s="649"/>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c r="AG16" s="649"/>
      <c r="AH16" s="649"/>
      <c r="AI16" s="649"/>
      <c r="AJ16" s="649"/>
      <c r="AK16" s="649"/>
      <c r="AL16" s="649"/>
      <c r="AM16" s="649"/>
      <c r="AN16" s="649"/>
      <c r="AO16" s="649"/>
      <c r="AP16" s="649"/>
      <c r="AQ16" s="649"/>
      <c r="AR16" s="649"/>
    </row>
    <row r="17" spans="1:44">
      <c r="A17" s="1058" t="s">
        <v>542</v>
      </c>
      <c r="B17" s="1059"/>
      <c r="C17" s="680" t="s">
        <v>1001</v>
      </c>
      <c r="D17" s="1054"/>
      <c r="E17" s="650"/>
      <c r="F17" s="650"/>
      <c r="G17" s="649"/>
      <c r="H17" s="649"/>
      <c r="I17" s="649"/>
      <c r="J17" s="649"/>
      <c r="K17" s="649"/>
      <c r="L17" s="649"/>
      <c r="M17" s="649"/>
      <c r="N17" s="649"/>
      <c r="O17" s="649"/>
      <c r="P17" s="649"/>
      <c r="Q17" s="649"/>
      <c r="R17" s="649"/>
      <c r="S17" s="649"/>
      <c r="T17" s="649"/>
      <c r="U17" s="649"/>
      <c r="V17" s="649"/>
      <c r="W17" s="649"/>
      <c r="X17" s="649"/>
      <c r="Y17" s="649"/>
      <c r="Z17" s="649"/>
      <c r="AA17" s="649"/>
      <c r="AB17" s="649"/>
      <c r="AC17" s="649"/>
      <c r="AD17" s="649"/>
      <c r="AE17" s="649"/>
      <c r="AF17" s="649"/>
      <c r="AG17" s="649"/>
      <c r="AH17" s="649"/>
      <c r="AI17" s="649"/>
      <c r="AJ17" s="649"/>
      <c r="AK17" s="649"/>
      <c r="AL17" s="649"/>
      <c r="AM17" s="649"/>
      <c r="AN17" s="649"/>
      <c r="AO17" s="649"/>
      <c r="AP17" s="649"/>
      <c r="AQ17" s="649"/>
      <c r="AR17" s="649"/>
    </row>
    <row r="18" spans="1:44" ht="45" customHeight="1" thickBot="1">
      <c r="A18" s="1060" t="s">
        <v>6</v>
      </c>
      <c r="B18" s="1061"/>
      <c r="C18" s="681" t="s">
        <v>1001</v>
      </c>
      <c r="D18" s="1055"/>
      <c r="E18" s="650"/>
      <c r="F18" s="650"/>
      <c r="G18" s="649"/>
      <c r="H18" s="649"/>
      <c r="I18" s="649"/>
      <c r="J18" s="649"/>
      <c r="K18" s="649"/>
      <c r="L18" s="649"/>
      <c r="M18" s="649"/>
      <c r="N18" s="649"/>
      <c r="O18" s="649"/>
      <c r="P18" s="649"/>
      <c r="Q18" s="649"/>
      <c r="R18" s="649"/>
      <c r="S18" s="649"/>
      <c r="T18" s="649"/>
      <c r="U18" s="649"/>
      <c r="V18" s="649"/>
      <c r="W18" s="649"/>
      <c r="X18" s="649"/>
      <c r="Y18" s="649"/>
      <c r="Z18" s="649"/>
      <c r="AA18" s="649"/>
      <c r="AB18" s="649"/>
      <c r="AC18" s="649"/>
      <c r="AD18" s="649"/>
      <c r="AE18" s="649"/>
      <c r="AF18" s="649"/>
      <c r="AG18" s="649"/>
      <c r="AH18" s="649"/>
      <c r="AI18" s="649"/>
      <c r="AJ18" s="649"/>
      <c r="AK18" s="649"/>
      <c r="AL18" s="649"/>
      <c r="AM18" s="649"/>
      <c r="AN18" s="649"/>
      <c r="AO18" s="649"/>
      <c r="AP18" s="649"/>
      <c r="AQ18" s="649"/>
      <c r="AR18" s="649"/>
    </row>
    <row r="19" spans="1:44">
      <c r="A19" s="1062" t="s">
        <v>9</v>
      </c>
      <c r="B19" s="1063"/>
      <c r="C19" s="1064"/>
      <c r="D19" s="993" t="s">
        <v>589</v>
      </c>
      <c r="E19" s="650"/>
      <c r="F19" s="650"/>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649"/>
      <c r="AO19" s="649"/>
      <c r="AP19" s="649"/>
      <c r="AQ19" s="649"/>
      <c r="AR19" s="649"/>
    </row>
    <row r="20" spans="1:44" ht="15.75" thickBot="1">
      <c r="A20" s="681" t="s">
        <v>1001</v>
      </c>
      <c r="B20" s="681"/>
      <c r="C20" s="681"/>
      <c r="D20" s="994"/>
      <c r="E20" s="650"/>
      <c r="F20" s="650"/>
      <c r="G20" s="649"/>
      <c r="H20" s="649"/>
      <c r="I20" s="649"/>
      <c r="J20" s="649"/>
      <c r="K20" s="649"/>
      <c r="L20" s="649"/>
      <c r="M20" s="649"/>
      <c r="N20" s="649"/>
      <c r="O20" s="649"/>
      <c r="P20" s="649"/>
      <c r="Q20" s="649"/>
      <c r="R20" s="649"/>
      <c r="S20" s="649"/>
      <c r="T20" s="649"/>
      <c r="U20" s="649"/>
      <c r="V20" s="649"/>
      <c r="W20" s="649"/>
      <c r="X20" s="649"/>
      <c r="Y20" s="649"/>
      <c r="Z20" s="649"/>
      <c r="AA20" s="649"/>
      <c r="AB20" s="649"/>
      <c r="AC20" s="649"/>
      <c r="AD20" s="649"/>
      <c r="AE20" s="649"/>
      <c r="AF20" s="649"/>
      <c r="AG20" s="649"/>
      <c r="AH20" s="649"/>
      <c r="AI20" s="649"/>
      <c r="AJ20" s="649"/>
      <c r="AK20" s="649"/>
      <c r="AL20" s="649"/>
      <c r="AM20" s="649"/>
      <c r="AN20" s="649"/>
      <c r="AO20" s="649"/>
      <c r="AP20" s="649"/>
      <c r="AQ20" s="649"/>
      <c r="AR20" s="649"/>
    </row>
    <row r="21" spans="1:44">
      <c r="A21" s="1062" t="s">
        <v>17</v>
      </c>
      <c r="B21" s="1063"/>
      <c r="C21" s="1064"/>
      <c r="D21" s="1053" t="s">
        <v>590</v>
      </c>
      <c r="E21" s="650"/>
      <c r="F21" s="650"/>
      <c r="G21" s="649"/>
      <c r="H21" s="649"/>
      <c r="I21" s="649"/>
      <c r="J21" s="649"/>
      <c r="K21" s="649"/>
      <c r="L21" s="649"/>
      <c r="M21" s="649"/>
      <c r="N21" s="649"/>
      <c r="O21" s="649"/>
      <c r="P21" s="649"/>
      <c r="Q21" s="649"/>
      <c r="R21" s="649"/>
      <c r="S21" s="649"/>
      <c r="T21" s="649"/>
      <c r="U21" s="649"/>
      <c r="V21" s="649"/>
      <c r="W21" s="649"/>
      <c r="X21" s="649"/>
      <c r="Y21" s="649"/>
      <c r="Z21" s="649"/>
      <c r="AA21" s="649"/>
      <c r="AB21" s="649"/>
      <c r="AC21" s="649"/>
      <c r="AD21" s="649"/>
      <c r="AE21" s="649"/>
      <c r="AF21" s="649"/>
      <c r="AG21" s="649"/>
      <c r="AH21" s="649"/>
      <c r="AI21" s="649"/>
      <c r="AJ21" s="649"/>
      <c r="AK21" s="649"/>
      <c r="AL21" s="649"/>
      <c r="AM21" s="649"/>
      <c r="AN21" s="649"/>
      <c r="AO21" s="649"/>
      <c r="AP21" s="649"/>
      <c r="AQ21" s="649"/>
      <c r="AR21" s="649"/>
    </row>
    <row r="22" spans="1:44">
      <c r="A22" s="1065" t="s">
        <v>87</v>
      </c>
      <c r="B22" s="1066"/>
      <c r="C22" s="682" t="s">
        <v>10</v>
      </c>
      <c r="D22" s="1054"/>
      <c r="E22" s="650"/>
      <c r="F22" s="650"/>
      <c r="G22" s="649"/>
      <c r="H22" s="649"/>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c r="AJ22" s="649"/>
      <c r="AK22" s="649"/>
      <c r="AL22" s="649"/>
      <c r="AM22" s="649"/>
      <c r="AN22" s="649"/>
      <c r="AO22" s="649"/>
      <c r="AP22" s="649"/>
      <c r="AQ22" s="649"/>
      <c r="AR22" s="649"/>
    </row>
    <row r="23" spans="1:44" ht="15.75" thickBot="1">
      <c r="A23" s="1067" t="s">
        <v>1001</v>
      </c>
      <c r="B23" s="1068"/>
      <c r="C23" s="680"/>
      <c r="D23" s="1054"/>
      <c r="E23" s="650"/>
      <c r="F23" s="650"/>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649"/>
      <c r="AQ23" s="649"/>
      <c r="AR23" s="649"/>
    </row>
    <row r="24" spans="1:44">
      <c r="A24" s="1017" t="s">
        <v>11</v>
      </c>
      <c r="B24" s="1018"/>
      <c r="C24" s="683" t="s">
        <v>1001</v>
      </c>
      <c r="D24" s="659" t="s">
        <v>1154</v>
      </c>
      <c r="E24" s="651"/>
      <c r="F24" s="651"/>
      <c r="G24" s="653"/>
      <c r="H24" s="653"/>
      <c r="I24" s="653"/>
      <c r="J24" s="653"/>
      <c r="K24" s="653"/>
      <c r="L24" s="653"/>
      <c r="M24" s="653"/>
      <c r="N24" s="653"/>
      <c r="O24" s="653"/>
      <c r="P24" s="653"/>
      <c r="Q24" s="653"/>
      <c r="R24" s="653"/>
      <c r="S24" s="653"/>
      <c r="T24" s="653"/>
      <c r="U24" s="653"/>
      <c r="V24" s="653"/>
      <c r="W24" s="649"/>
      <c r="X24" s="649"/>
      <c r="Y24" s="649"/>
      <c r="Z24" s="649"/>
      <c r="AA24" s="649"/>
      <c r="AB24" s="649"/>
      <c r="AC24" s="649"/>
      <c r="AD24" s="649"/>
      <c r="AE24" s="649"/>
      <c r="AF24" s="649"/>
      <c r="AG24" s="649"/>
      <c r="AH24" s="649"/>
      <c r="AI24" s="649"/>
      <c r="AJ24" s="649"/>
      <c r="AK24" s="649"/>
      <c r="AL24" s="649"/>
      <c r="AM24" s="649"/>
      <c r="AN24" s="649"/>
      <c r="AO24" s="649"/>
      <c r="AP24" s="649"/>
      <c r="AQ24" s="649"/>
      <c r="AR24" s="649"/>
    </row>
    <row r="25" spans="1:44" ht="30" customHeight="1">
      <c r="A25" s="1058" t="s">
        <v>12</v>
      </c>
      <c r="B25" s="1059"/>
      <c r="C25" s="1069"/>
      <c r="D25" s="1005" t="s">
        <v>591</v>
      </c>
      <c r="E25" s="651"/>
      <c r="F25" s="651"/>
      <c r="G25" s="653"/>
      <c r="H25" s="653"/>
      <c r="I25" s="653"/>
      <c r="J25" s="653"/>
      <c r="K25" s="653"/>
      <c r="L25" s="653"/>
      <c r="M25" s="653"/>
      <c r="N25" s="653"/>
      <c r="O25" s="653"/>
      <c r="P25" s="653"/>
      <c r="Q25" s="653"/>
      <c r="R25" s="653"/>
      <c r="S25" s="653"/>
      <c r="T25" s="653"/>
      <c r="U25" s="653"/>
      <c r="V25" s="653"/>
      <c r="W25" s="649"/>
      <c r="X25" s="649"/>
      <c r="Y25" s="649"/>
      <c r="Z25" s="649"/>
      <c r="AA25" s="649"/>
      <c r="AB25" s="649"/>
      <c r="AC25" s="649"/>
      <c r="AD25" s="649"/>
      <c r="AE25" s="649"/>
      <c r="AF25" s="649"/>
      <c r="AG25" s="649"/>
      <c r="AH25" s="649"/>
      <c r="AI25" s="649"/>
      <c r="AJ25" s="649"/>
      <c r="AK25" s="649"/>
      <c r="AL25" s="649"/>
      <c r="AM25" s="649"/>
      <c r="AN25" s="649"/>
      <c r="AO25" s="649"/>
      <c r="AP25" s="649"/>
      <c r="AQ25" s="649"/>
      <c r="AR25" s="649"/>
    </row>
    <row r="26" spans="1:44" ht="15" customHeight="1">
      <c r="A26" s="668" t="s">
        <v>13</v>
      </c>
      <c r="B26" s="669" t="s">
        <v>14</v>
      </c>
      <c r="C26" s="684" t="s">
        <v>15</v>
      </c>
      <c r="D26" s="994"/>
      <c r="E26" s="651"/>
      <c r="F26" s="651"/>
      <c r="G26" s="653"/>
      <c r="H26" s="653"/>
      <c r="I26" s="653"/>
      <c r="J26" s="653"/>
      <c r="K26" s="653"/>
      <c r="L26" s="653"/>
      <c r="M26" s="653"/>
      <c r="N26" s="653"/>
      <c r="O26" s="653"/>
      <c r="P26" s="653"/>
      <c r="Q26" s="653"/>
      <c r="R26" s="653"/>
      <c r="S26" s="653"/>
      <c r="T26" s="653"/>
      <c r="U26" s="653"/>
      <c r="V26" s="653"/>
      <c r="W26" s="649"/>
      <c r="X26" s="649"/>
      <c r="Y26" s="649"/>
      <c r="Z26" s="649"/>
      <c r="AA26" s="649"/>
      <c r="AB26" s="649"/>
      <c r="AC26" s="649"/>
      <c r="AD26" s="649"/>
      <c r="AE26" s="649"/>
      <c r="AF26" s="649"/>
      <c r="AG26" s="649"/>
      <c r="AH26" s="649"/>
      <c r="AI26" s="649"/>
      <c r="AJ26" s="649"/>
      <c r="AK26" s="649"/>
      <c r="AL26" s="649"/>
      <c r="AM26" s="649"/>
      <c r="AN26" s="649"/>
      <c r="AO26" s="649"/>
      <c r="AP26" s="649"/>
      <c r="AQ26" s="649"/>
      <c r="AR26" s="649"/>
    </row>
    <row r="27" spans="1:44" ht="15.75" thickBot="1">
      <c r="A27" s="685" t="s">
        <v>1001</v>
      </c>
      <c r="B27" s="686"/>
      <c r="C27" s="687"/>
      <c r="D27" s="1006"/>
      <c r="E27" s="651"/>
      <c r="F27" s="651"/>
      <c r="G27" s="653"/>
      <c r="H27" s="653"/>
      <c r="I27" s="653"/>
      <c r="J27" s="653"/>
      <c r="K27" s="653"/>
      <c r="L27" s="653"/>
      <c r="M27" s="653"/>
      <c r="N27" s="653"/>
      <c r="O27" s="653"/>
      <c r="P27" s="653"/>
      <c r="Q27" s="653"/>
      <c r="R27" s="653"/>
      <c r="S27" s="653"/>
      <c r="T27" s="653"/>
      <c r="U27" s="653"/>
      <c r="V27" s="653"/>
      <c r="W27" s="649"/>
      <c r="X27" s="649"/>
      <c r="Y27" s="649"/>
      <c r="Z27" s="649"/>
      <c r="AA27" s="649"/>
      <c r="AB27" s="649"/>
      <c r="AC27" s="649"/>
      <c r="AD27" s="649"/>
      <c r="AE27" s="649"/>
      <c r="AF27" s="649"/>
      <c r="AG27" s="649"/>
      <c r="AH27" s="649"/>
      <c r="AI27" s="649"/>
      <c r="AJ27" s="649"/>
      <c r="AK27" s="649"/>
      <c r="AL27" s="649"/>
      <c r="AM27" s="649"/>
      <c r="AN27" s="649"/>
      <c r="AO27" s="649"/>
      <c r="AP27" s="649"/>
      <c r="AQ27" s="649"/>
      <c r="AR27" s="649"/>
    </row>
    <row r="28" spans="1:44">
      <c r="A28" s="653"/>
      <c r="B28" s="653"/>
      <c r="C28" s="653"/>
      <c r="D28" s="653"/>
      <c r="E28" s="653"/>
      <c r="F28" s="653"/>
      <c r="G28" s="653"/>
      <c r="H28" s="653"/>
      <c r="I28" s="653"/>
      <c r="J28" s="653"/>
      <c r="K28" s="653"/>
      <c r="L28" s="653"/>
      <c r="M28" s="653"/>
      <c r="N28" s="653"/>
      <c r="O28" s="653"/>
      <c r="P28" s="653"/>
      <c r="Q28" s="653"/>
      <c r="R28" s="653"/>
      <c r="S28" s="653"/>
      <c r="T28" s="653"/>
      <c r="U28" s="653"/>
      <c r="V28" s="653"/>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row>
    <row r="29" spans="1:44">
      <c r="A29" s="653"/>
      <c r="B29" s="653"/>
      <c r="C29" s="653"/>
      <c r="D29" s="653"/>
      <c r="E29" s="653"/>
      <c r="F29" s="653"/>
      <c r="G29" s="653"/>
      <c r="H29" s="653"/>
      <c r="I29" s="653"/>
      <c r="J29" s="653"/>
      <c r="K29" s="653"/>
      <c r="L29" s="653"/>
      <c r="M29" s="653"/>
      <c r="N29" s="653"/>
      <c r="O29" s="653"/>
      <c r="P29" s="653"/>
      <c r="Q29" s="653"/>
      <c r="R29" s="653"/>
      <c r="S29" s="653"/>
      <c r="T29" s="653"/>
      <c r="U29" s="653"/>
      <c r="V29" s="653"/>
      <c r="W29" s="649"/>
      <c r="X29" s="649"/>
      <c r="Y29" s="649"/>
      <c r="Z29" s="649"/>
      <c r="AA29" s="649"/>
      <c r="AB29" s="649"/>
      <c r="AC29" s="649"/>
      <c r="AD29" s="649"/>
      <c r="AE29" s="649"/>
      <c r="AF29" s="649"/>
      <c r="AG29" s="649"/>
      <c r="AH29" s="649"/>
      <c r="AI29" s="649"/>
      <c r="AJ29" s="649"/>
      <c r="AK29" s="649"/>
      <c r="AL29" s="649"/>
      <c r="AM29" s="649"/>
      <c r="AN29" s="649"/>
      <c r="AO29" s="649"/>
      <c r="AP29" s="649"/>
      <c r="AQ29" s="649"/>
      <c r="AR29" s="649"/>
    </row>
    <row r="30" spans="1:44">
      <c r="A30" s="653"/>
      <c r="B30" s="653"/>
      <c r="C30" s="653"/>
      <c r="D30" s="653"/>
      <c r="E30" s="653"/>
      <c r="F30" s="653"/>
      <c r="G30" s="653"/>
      <c r="H30" s="653"/>
      <c r="I30" s="653"/>
      <c r="J30" s="653"/>
      <c r="K30" s="653"/>
      <c r="L30" s="653"/>
      <c r="M30" s="653"/>
      <c r="N30" s="653"/>
      <c r="O30" s="653"/>
      <c r="P30" s="653"/>
      <c r="Q30" s="653"/>
      <c r="R30" s="653"/>
      <c r="S30" s="653"/>
      <c r="T30" s="653"/>
      <c r="U30" s="653"/>
      <c r="V30" s="653"/>
      <c r="W30" s="649"/>
      <c r="X30" s="649"/>
      <c r="Y30" s="649"/>
      <c r="Z30" s="649"/>
      <c r="AA30" s="649"/>
      <c r="AB30" s="649"/>
      <c r="AC30" s="649"/>
      <c r="AD30" s="649"/>
      <c r="AE30" s="649"/>
      <c r="AF30" s="649"/>
      <c r="AG30" s="649"/>
      <c r="AH30" s="649"/>
      <c r="AI30" s="649"/>
      <c r="AJ30" s="649"/>
      <c r="AK30" s="649"/>
      <c r="AL30" s="649"/>
      <c r="AM30" s="649"/>
      <c r="AN30" s="649"/>
      <c r="AO30" s="649"/>
      <c r="AP30" s="649"/>
      <c r="AQ30" s="649"/>
      <c r="AR30" s="649"/>
    </row>
    <row r="31" spans="1:44">
      <c r="A31" s="653"/>
      <c r="B31" s="653"/>
      <c r="C31" s="653"/>
      <c r="D31" s="653"/>
      <c r="E31" s="653"/>
      <c r="F31" s="653"/>
      <c r="G31" s="653"/>
      <c r="H31" s="653"/>
      <c r="I31" s="653"/>
      <c r="J31" s="653"/>
      <c r="K31" s="653"/>
      <c r="L31" s="653"/>
      <c r="M31" s="653"/>
      <c r="N31" s="653"/>
      <c r="O31" s="653"/>
      <c r="P31" s="653"/>
      <c r="Q31" s="653"/>
      <c r="R31" s="653"/>
      <c r="S31" s="653"/>
      <c r="T31" s="653"/>
      <c r="U31" s="653"/>
      <c r="V31" s="653"/>
      <c r="W31" s="649"/>
      <c r="X31" s="649"/>
      <c r="Y31" s="649"/>
      <c r="Z31" s="649"/>
      <c r="AA31" s="649"/>
      <c r="AB31" s="649"/>
      <c r="AC31" s="649"/>
      <c r="AD31" s="649"/>
      <c r="AE31" s="649"/>
      <c r="AF31" s="649"/>
      <c r="AG31" s="649"/>
      <c r="AH31" s="649"/>
      <c r="AI31" s="649"/>
      <c r="AJ31" s="649"/>
      <c r="AK31" s="649"/>
      <c r="AL31" s="649"/>
      <c r="AM31" s="649"/>
      <c r="AN31" s="649"/>
      <c r="AO31" s="649"/>
      <c r="AP31" s="649"/>
      <c r="AQ31" s="649"/>
      <c r="AR31" s="649"/>
    </row>
    <row r="32" spans="1:44">
      <c r="A32" s="653"/>
      <c r="B32" s="653"/>
      <c r="C32" s="653"/>
      <c r="D32" s="653"/>
      <c r="E32" s="653"/>
      <c r="F32" s="653"/>
      <c r="G32" s="653"/>
      <c r="H32" s="653"/>
      <c r="I32" s="653"/>
      <c r="J32" s="653"/>
      <c r="K32" s="653"/>
      <c r="L32" s="653"/>
      <c r="M32" s="653"/>
      <c r="N32" s="653"/>
      <c r="O32" s="653"/>
      <c r="P32" s="653"/>
      <c r="Q32" s="653"/>
      <c r="R32" s="653"/>
      <c r="S32" s="653"/>
      <c r="T32" s="653"/>
      <c r="U32" s="653"/>
      <c r="V32" s="653"/>
      <c r="W32" s="649"/>
      <c r="X32" s="649"/>
      <c r="Y32" s="649"/>
      <c r="Z32" s="649"/>
      <c r="AA32" s="649"/>
      <c r="AB32" s="649"/>
      <c r="AC32" s="649"/>
      <c r="AD32" s="649"/>
      <c r="AE32" s="649"/>
      <c r="AF32" s="649"/>
      <c r="AG32" s="649"/>
      <c r="AH32" s="649"/>
      <c r="AI32" s="649"/>
      <c r="AJ32" s="649"/>
      <c r="AK32" s="649"/>
      <c r="AL32" s="649"/>
      <c r="AM32" s="649"/>
      <c r="AN32" s="649"/>
      <c r="AO32" s="649"/>
      <c r="AP32" s="649"/>
      <c r="AQ32" s="649"/>
      <c r="AR32" s="649"/>
    </row>
    <row r="33" spans="1:44">
      <c r="A33" s="653"/>
      <c r="B33" s="653"/>
      <c r="C33" s="653"/>
      <c r="D33" s="653"/>
      <c r="E33" s="653"/>
      <c r="F33" s="653"/>
      <c r="G33" s="653"/>
      <c r="H33" s="653"/>
      <c r="I33" s="653"/>
      <c r="J33" s="653"/>
      <c r="K33" s="653"/>
      <c r="L33" s="653"/>
      <c r="M33" s="653"/>
      <c r="N33" s="653"/>
      <c r="O33" s="653"/>
      <c r="P33" s="653"/>
      <c r="Q33" s="653"/>
      <c r="R33" s="653"/>
      <c r="S33" s="653"/>
      <c r="T33" s="653"/>
      <c r="U33" s="653"/>
      <c r="V33" s="653"/>
      <c r="W33" s="649"/>
      <c r="X33" s="649"/>
      <c r="Y33" s="649"/>
      <c r="Z33" s="649"/>
      <c r="AA33" s="649"/>
      <c r="AB33" s="649"/>
      <c r="AC33" s="649"/>
      <c r="AD33" s="649"/>
      <c r="AE33" s="649"/>
      <c r="AF33" s="649"/>
      <c r="AG33" s="649"/>
      <c r="AH33" s="649"/>
      <c r="AI33" s="649"/>
      <c r="AJ33" s="649"/>
      <c r="AK33" s="649"/>
      <c r="AL33" s="649"/>
      <c r="AM33" s="649"/>
      <c r="AN33" s="649"/>
      <c r="AO33" s="649"/>
      <c r="AP33" s="649"/>
      <c r="AQ33" s="649"/>
      <c r="AR33" s="649"/>
    </row>
    <row r="34" spans="1:44">
      <c r="A34" s="653"/>
      <c r="B34" s="653"/>
      <c r="C34" s="653"/>
      <c r="D34" s="653"/>
      <c r="E34" s="653"/>
      <c r="F34" s="653"/>
      <c r="G34" s="653"/>
      <c r="H34" s="653"/>
      <c r="I34" s="653"/>
      <c r="J34" s="653"/>
      <c r="K34" s="653"/>
      <c r="L34" s="653"/>
      <c r="M34" s="653"/>
      <c r="N34" s="653"/>
      <c r="O34" s="653"/>
      <c r="P34" s="653"/>
      <c r="Q34" s="653"/>
      <c r="R34" s="653"/>
      <c r="S34" s="653"/>
      <c r="T34" s="653"/>
      <c r="U34" s="653"/>
      <c r="V34" s="653"/>
      <c r="W34" s="649"/>
      <c r="X34" s="649"/>
      <c r="Y34" s="649"/>
      <c r="Z34" s="649"/>
      <c r="AA34" s="649"/>
      <c r="AB34" s="649"/>
      <c r="AC34" s="649"/>
      <c r="AD34" s="649"/>
      <c r="AE34" s="649"/>
      <c r="AF34" s="649"/>
      <c r="AG34" s="649"/>
      <c r="AH34" s="649"/>
      <c r="AI34" s="649"/>
      <c r="AJ34" s="649"/>
      <c r="AK34" s="649"/>
      <c r="AL34" s="649"/>
      <c r="AM34" s="649"/>
      <c r="AN34" s="649"/>
      <c r="AO34" s="649"/>
      <c r="AP34" s="649"/>
      <c r="AQ34" s="649"/>
      <c r="AR34" s="649"/>
    </row>
    <row r="35" spans="1:44">
      <c r="A35" s="653"/>
      <c r="B35" s="653"/>
      <c r="C35" s="653"/>
      <c r="D35" s="653"/>
      <c r="E35" s="653"/>
      <c r="F35" s="653"/>
      <c r="G35" s="653"/>
      <c r="H35" s="653"/>
      <c r="I35" s="653"/>
      <c r="J35" s="653"/>
      <c r="K35" s="653"/>
      <c r="L35" s="653"/>
      <c r="M35" s="653"/>
      <c r="N35" s="653"/>
      <c r="O35" s="653"/>
      <c r="P35" s="653"/>
      <c r="Q35" s="653"/>
      <c r="R35" s="653"/>
      <c r="S35" s="653"/>
      <c r="T35" s="653"/>
      <c r="U35" s="653"/>
      <c r="V35" s="653"/>
      <c r="W35" s="649"/>
      <c r="X35" s="649"/>
      <c r="Y35" s="649"/>
      <c r="Z35" s="649"/>
      <c r="AA35" s="649"/>
      <c r="AB35" s="649"/>
      <c r="AC35" s="649"/>
      <c r="AD35" s="649"/>
      <c r="AE35" s="649"/>
      <c r="AF35" s="649"/>
      <c r="AG35" s="649"/>
      <c r="AH35" s="649"/>
      <c r="AI35" s="649"/>
      <c r="AJ35" s="649"/>
      <c r="AK35" s="649"/>
      <c r="AL35" s="649"/>
      <c r="AM35" s="649"/>
      <c r="AN35" s="649"/>
      <c r="AO35" s="649"/>
      <c r="AP35" s="649"/>
      <c r="AQ35" s="649"/>
      <c r="AR35" s="649"/>
    </row>
    <row r="36" spans="1:44">
      <c r="A36" s="653"/>
      <c r="B36" s="653"/>
      <c r="C36" s="653"/>
      <c r="D36" s="653"/>
      <c r="E36" s="653"/>
      <c r="F36" s="653"/>
      <c r="G36" s="653"/>
      <c r="H36" s="653"/>
      <c r="I36" s="653"/>
      <c r="J36" s="653"/>
      <c r="K36" s="653"/>
      <c r="L36" s="653"/>
      <c r="M36" s="653"/>
      <c r="N36" s="653"/>
      <c r="O36" s="653"/>
      <c r="P36" s="653"/>
      <c r="Q36" s="653"/>
      <c r="R36" s="653"/>
      <c r="S36" s="653"/>
      <c r="T36" s="653"/>
      <c r="U36" s="653"/>
      <c r="V36" s="653"/>
      <c r="W36" s="649"/>
      <c r="X36" s="649"/>
      <c r="Y36" s="649"/>
      <c r="Z36" s="649"/>
      <c r="AA36" s="649"/>
      <c r="AB36" s="649"/>
      <c r="AC36" s="649"/>
      <c r="AD36" s="649"/>
      <c r="AE36" s="649"/>
      <c r="AF36" s="649"/>
      <c r="AG36" s="649"/>
      <c r="AH36" s="649"/>
      <c r="AI36" s="649"/>
      <c r="AJ36" s="649"/>
      <c r="AK36" s="649"/>
      <c r="AL36" s="649"/>
      <c r="AM36" s="649"/>
      <c r="AN36" s="649"/>
      <c r="AO36" s="649"/>
      <c r="AP36" s="649"/>
      <c r="AQ36" s="649"/>
      <c r="AR36" s="649"/>
    </row>
    <row r="37" spans="1:44">
      <c r="A37" s="653"/>
      <c r="B37" s="653"/>
      <c r="C37" s="653"/>
      <c r="D37" s="653"/>
      <c r="E37" s="653"/>
      <c r="F37" s="653"/>
      <c r="G37" s="653"/>
      <c r="H37" s="653"/>
      <c r="I37" s="653"/>
      <c r="J37" s="653"/>
      <c r="K37" s="653"/>
      <c r="L37" s="653"/>
      <c r="M37" s="653"/>
      <c r="N37" s="653"/>
      <c r="O37" s="653"/>
      <c r="P37" s="653"/>
      <c r="Q37" s="653"/>
      <c r="R37" s="653"/>
      <c r="S37" s="653"/>
      <c r="T37" s="653"/>
      <c r="U37" s="653"/>
      <c r="V37" s="653"/>
      <c r="W37" s="649"/>
      <c r="X37" s="649"/>
      <c r="Y37" s="649"/>
      <c r="Z37" s="649"/>
      <c r="AA37" s="649"/>
      <c r="AB37" s="649"/>
      <c r="AC37" s="649"/>
      <c r="AD37" s="649"/>
      <c r="AE37" s="649"/>
      <c r="AF37" s="649"/>
      <c r="AG37" s="649"/>
      <c r="AH37" s="649"/>
      <c r="AI37" s="649"/>
      <c r="AJ37" s="649"/>
      <c r="AK37" s="649"/>
      <c r="AL37" s="649"/>
      <c r="AM37" s="649"/>
      <c r="AN37" s="649"/>
      <c r="AO37" s="649"/>
      <c r="AP37" s="649"/>
      <c r="AQ37" s="649"/>
      <c r="AR37" s="649"/>
    </row>
    <row r="38" spans="1:44">
      <c r="A38" s="653"/>
      <c r="B38" s="653"/>
      <c r="C38" s="653"/>
      <c r="D38" s="653"/>
      <c r="E38" s="653"/>
      <c r="F38" s="653"/>
      <c r="G38" s="653"/>
      <c r="H38" s="653"/>
      <c r="I38" s="653"/>
      <c r="J38" s="653"/>
      <c r="K38" s="653"/>
      <c r="L38" s="653"/>
      <c r="M38" s="653"/>
      <c r="N38" s="653"/>
      <c r="O38" s="653"/>
      <c r="P38" s="653"/>
      <c r="Q38" s="653"/>
      <c r="R38" s="653"/>
      <c r="S38" s="653"/>
      <c r="T38" s="653"/>
      <c r="U38" s="653"/>
      <c r="V38" s="653"/>
      <c r="W38" s="649"/>
      <c r="X38" s="649"/>
      <c r="Y38" s="649"/>
      <c r="Z38" s="649"/>
      <c r="AA38" s="649"/>
      <c r="AB38" s="649"/>
      <c r="AC38" s="649"/>
      <c r="AD38" s="649"/>
      <c r="AE38" s="649"/>
      <c r="AF38" s="649"/>
      <c r="AG38" s="649"/>
      <c r="AH38" s="649"/>
      <c r="AI38" s="649"/>
      <c r="AJ38" s="649"/>
      <c r="AK38" s="649"/>
      <c r="AL38" s="649"/>
      <c r="AM38" s="649"/>
      <c r="AN38" s="649"/>
      <c r="AO38" s="649"/>
      <c r="AP38" s="649"/>
      <c r="AQ38" s="649"/>
      <c r="AR38" s="649"/>
    </row>
    <row r="39" spans="1:44">
      <c r="A39" s="653"/>
      <c r="B39" s="653"/>
      <c r="C39" s="653"/>
      <c r="D39" s="653"/>
      <c r="E39" s="653"/>
      <c r="F39" s="653"/>
      <c r="G39" s="653"/>
      <c r="H39" s="653"/>
      <c r="I39" s="653"/>
      <c r="J39" s="653"/>
      <c r="K39" s="653"/>
      <c r="L39" s="653"/>
      <c r="M39" s="653"/>
      <c r="N39" s="653"/>
      <c r="O39" s="653"/>
      <c r="P39" s="653"/>
      <c r="Q39" s="653"/>
      <c r="R39" s="653"/>
      <c r="S39" s="653"/>
      <c r="T39" s="653"/>
      <c r="U39" s="653"/>
      <c r="V39" s="653"/>
      <c r="W39" s="649"/>
      <c r="X39" s="649"/>
      <c r="Y39" s="649"/>
      <c r="Z39" s="649"/>
      <c r="AA39" s="649"/>
      <c r="AB39" s="649"/>
      <c r="AC39" s="649"/>
      <c r="AD39" s="649"/>
      <c r="AE39" s="649"/>
      <c r="AF39" s="649"/>
      <c r="AG39" s="649"/>
      <c r="AH39" s="649"/>
      <c r="AI39" s="649"/>
      <c r="AJ39" s="649"/>
      <c r="AK39" s="649"/>
      <c r="AL39" s="649"/>
      <c r="AM39" s="649"/>
      <c r="AN39" s="649"/>
      <c r="AO39" s="649"/>
      <c r="AP39" s="649"/>
      <c r="AQ39" s="649"/>
      <c r="AR39" s="649"/>
    </row>
    <row r="40" spans="1:44">
      <c r="A40" s="653"/>
      <c r="B40" s="653"/>
      <c r="C40" s="653"/>
      <c r="D40" s="653"/>
      <c r="E40" s="653"/>
      <c r="F40" s="653"/>
      <c r="G40" s="653"/>
      <c r="H40" s="653"/>
      <c r="I40" s="653"/>
      <c r="J40" s="653"/>
      <c r="K40" s="653"/>
      <c r="L40" s="653"/>
      <c r="M40" s="653"/>
      <c r="N40" s="653"/>
      <c r="O40" s="653"/>
      <c r="P40" s="653"/>
      <c r="Q40" s="653"/>
      <c r="R40" s="653"/>
      <c r="S40" s="653"/>
      <c r="T40" s="653"/>
      <c r="U40" s="653"/>
      <c r="V40" s="653"/>
      <c r="W40" s="649"/>
      <c r="X40" s="649"/>
      <c r="Y40" s="649"/>
      <c r="Z40" s="649"/>
      <c r="AA40" s="649"/>
      <c r="AB40" s="649"/>
      <c r="AC40" s="649"/>
      <c r="AD40" s="649"/>
      <c r="AE40" s="649"/>
      <c r="AF40" s="649"/>
      <c r="AG40" s="649"/>
      <c r="AH40" s="649"/>
      <c r="AI40" s="649"/>
      <c r="AJ40" s="649"/>
      <c r="AK40" s="649"/>
      <c r="AL40" s="649"/>
      <c r="AM40" s="649"/>
      <c r="AN40" s="649"/>
      <c r="AO40" s="649"/>
      <c r="AP40" s="649"/>
      <c r="AQ40" s="649"/>
      <c r="AR40" s="649"/>
    </row>
    <row r="41" spans="1:44">
      <c r="A41" s="653"/>
      <c r="B41" s="653"/>
      <c r="C41" s="653"/>
      <c r="D41" s="653"/>
      <c r="E41" s="653"/>
      <c r="F41" s="653"/>
      <c r="G41" s="653"/>
      <c r="H41" s="653"/>
      <c r="I41" s="653"/>
      <c r="J41" s="653"/>
      <c r="K41" s="653"/>
      <c r="L41" s="653"/>
      <c r="M41" s="653"/>
      <c r="N41" s="653"/>
      <c r="O41" s="653"/>
      <c r="P41" s="653"/>
      <c r="Q41" s="653"/>
      <c r="R41" s="653"/>
      <c r="S41" s="653"/>
      <c r="T41" s="653"/>
      <c r="U41" s="653"/>
      <c r="V41" s="653"/>
      <c r="W41" s="649"/>
      <c r="X41" s="649"/>
      <c r="Y41" s="649"/>
      <c r="Z41" s="649"/>
      <c r="AA41" s="649"/>
      <c r="AB41" s="649"/>
      <c r="AC41" s="649"/>
      <c r="AD41" s="649"/>
      <c r="AE41" s="649"/>
      <c r="AF41" s="649"/>
      <c r="AG41" s="649"/>
      <c r="AH41" s="649"/>
      <c r="AI41" s="649"/>
      <c r="AJ41" s="649"/>
      <c r="AK41" s="649"/>
      <c r="AL41" s="649"/>
      <c r="AM41" s="649"/>
      <c r="AN41" s="649"/>
      <c r="AO41" s="649"/>
      <c r="AP41" s="649"/>
      <c r="AQ41" s="649"/>
      <c r="AR41" s="649"/>
    </row>
    <row r="42" spans="1:44">
      <c r="A42" s="653"/>
      <c r="B42" s="653"/>
      <c r="C42" s="653"/>
      <c r="D42" s="653"/>
      <c r="E42" s="653"/>
      <c r="F42" s="653"/>
      <c r="G42" s="653"/>
      <c r="H42" s="653"/>
      <c r="I42" s="653"/>
      <c r="J42" s="653"/>
      <c r="K42" s="653"/>
      <c r="L42" s="653"/>
      <c r="M42" s="653"/>
      <c r="N42" s="653"/>
      <c r="O42" s="653"/>
      <c r="P42" s="653"/>
      <c r="Q42" s="653"/>
      <c r="R42" s="653"/>
      <c r="S42" s="653"/>
      <c r="T42" s="653"/>
      <c r="U42" s="653"/>
      <c r="V42" s="653"/>
      <c r="W42" s="649"/>
      <c r="X42" s="649"/>
      <c r="Y42" s="649"/>
      <c r="Z42" s="649"/>
      <c r="AA42" s="649"/>
      <c r="AB42" s="649"/>
      <c r="AC42" s="649"/>
      <c r="AD42" s="649"/>
      <c r="AE42" s="649"/>
      <c r="AF42" s="649"/>
      <c r="AG42" s="649"/>
      <c r="AH42" s="649"/>
      <c r="AI42" s="649"/>
      <c r="AJ42" s="649"/>
      <c r="AK42" s="649"/>
      <c r="AL42" s="649"/>
      <c r="AM42" s="649"/>
      <c r="AN42" s="649"/>
      <c r="AO42" s="649"/>
      <c r="AP42" s="649"/>
      <c r="AQ42" s="649"/>
      <c r="AR42" s="649"/>
    </row>
    <row r="43" spans="1:44">
      <c r="A43" s="653"/>
      <c r="B43" s="653"/>
      <c r="C43" s="653"/>
      <c r="D43" s="653"/>
      <c r="E43" s="653"/>
      <c r="F43" s="653"/>
      <c r="G43" s="653"/>
      <c r="H43" s="653"/>
      <c r="I43" s="653"/>
      <c r="J43" s="653"/>
      <c r="K43" s="653"/>
      <c r="L43" s="653"/>
      <c r="M43" s="653"/>
      <c r="N43" s="653"/>
      <c r="O43" s="653"/>
      <c r="P43" s="653"/>
      <c r="Q43" s="653"/>
      <c r="R43" s="653"/>
      <c r="S43" s="653"/>
      <c r="T43" s="653"/>
      <c r="U43" s="653"/>
      <c r="V43" s="653"/>
      <c r="W43" s="649"/>
      <c r="X43" s="649"/>
      <c r="Y43" s="649"/>
      <c r="Z43" s="649"/>
      <c r="AA43" s="649"/>
      <c r="AB43" s="649"/>
      <c r="AC43" s="649"/>
      <c r="AD43" s="649"/>
      <c r="AE43" s="649"/>
      <c r="AF43" s="649"/>
      <c r="AG43" s="649"/>
      <c r="AH43" s="649"/>
      <c r="AI43" s="649"/>
      <c r="AJ43" s="649"/>
      <c r="AK43" s="649"/>
      <c r="AL43" s="649"/>
      <c r="AM43" s="649"/>
      <c r="AN43" s="649"/>
      <c r="AO43" s="649"/>
      <c r="AP43" s="649"/>
      <c r="AQ43" s="649"/>
      <c r="AR43" s="649"/>
    </row>
    <row r="44" spans="1:44">
      <c r="A44" s="653"/>
      <c r="B44" s="653"/>
      <c r="C44" s="653"/>
      <c r="D44" s="653"/>
      <c r="E44" s="653"/>
      <c r="F44" s="653"/>
      <c r="G44" s="653"/>
      <c r="H44" s="653"/>
      <c r="I44" s="653"/>
      <c r="J44" s="653"/>
      <c r="K44" s="653"/>
      <c r="L44" s="653"/>
      <c r="M44" s="653"/>
      <c r="N44" s="653"/>
      <c r="O44" s="653"/>
      <c r="P44" s="653"/>
      <c r="Q44" s="653"/>
      <c r="R44" s="653"/>
      <c r="S44" s="653"/>
      <c r="T44" s="653"/>
      <c r="U44" s="653"/>
      <c r="V44" s="653"/>
      <c r="W44" s="649"/>
      <c r="X44" s="649"/>
      <c r="Y44" s="649"/>
      <c r="Z44" s="649"/>
      <c r="AA44" s="649"/>
      <c r="AB44" s="649"/>
      <c r="AC44" s="649"/>
      <c r="AD44" s="649"/>
      <c r="AE44" s="649"/>
      <c r="AF44" s="649"/>
      <c r="AG44" s="649"/>
      <c r="AH44" s="649"/>
      <c r="AI44" s="649"/>
      <c r="AJ44" s="649"/>
      <c r="AK44" s="649"/>
      <c r="AL44" s="649"/>
      <c r="AM44" s="649"/>
      <c r="AN44" s="649"/>
      <c r="AO44" s="649"/>
      <c r="AP44" s="649"/>
      <c r="AQ44" s="649"/>
      <c r="AR44" s="649"/>
    </row>
    <row r="45" spans="1:44">
      <c r="A45" s="653"/>
      <c r="B45" s="653"/>
      <c r="C45" s="653"/>
      <c r="D45" s="653"/>
      <c r="E45" s="653"/>
      <c r="F45" s="653"/>
      <c r="G45" s="653"/>
      <c r="H45" s="653"/>
      <c r="I45" s="653"/>
      <c r="J45" s="653"/>
      <c r="K45" s="653"/>
      <c r="L45" s="653"/>
      <c r="M45" s="653"/>
      <c r="N45" s="653"/>
      <c r="O45" s="653"/>
      <c r="P45" s="653"/>
      <c r="Q45" s="653"/>
      <c r="R45" s="653"/>
      <c r="S45" s="653"/>
      <c r="T45" s="653"/>
      <c r="U45" s="653"/>
      <c r="V45" s="653"/>
      <c r="W45" s="649"/>
      <c r="X45" s="649"/>
      <c r="Y45" s="649"/>
      <c r="Z45" s="649"/>
      <c r="AA45" s="649"/>
      <c r="AB45" s="649"/>
      <c r="AC45" s="649"/>
      <c r="AD45" s="649"/>
      <c r="AE45" s="649"/>
      <c r="AF45" s="649"/>
      <c r="AG45" s="649"/>
      <c r="AH45" s="649"/>
      <c r="AI45" s="649"/>
      <c r="AJ45" s="649"/>
      <c r="AK45" s="649"/>
      <c r="AL45" s="649"/>
      <c r="AM45" s="649"/>
      <c r="AN45" s="649"/>
      <c r="AO45" s="649"/>
      <c r="AP45" s="649"/>
      <c r="AQ45" s="649"/>
      <c r="AR45" s="649"/>
    </row>
    <row r="46" spans="1:44">
      <c r="A46" s="653"/>
      <c r="B46" s="653"/>
      <c r="C46" s="653"/>
      <c r="D46" s="653"/>
      <c r="E46" s="653"/>
      <c r="F46" s="653"/>
      <c r="G46" s="653"/>
      <c r="H46" s="653"/>
      <c r="I46" s="653"/>
      <c r="J46" s="653"/>
      <c r="K46" s="653"/>
      <c r="L46" s="653"/>
      <c r="M46" s="653"/>
      <c r="N46" s="653"/>
      <c r="O46" s="653"/>
      <c r="P46" s="653"/>
      <c r="Q46" s="653"/>
      <c r="R46" s="653"/>
      <c r="S46" s="653"/>
      <c r="T46" s="653"/>
      <c r="U46" s="653"/>
      <c r="V46" s="653"/>
      <c r="W46" s="649"/>
      <c r="X46" s="649"/>
      <c r="Y46" s="649"/>
      <c r="Z46" s="649"/>
      <c r="AA46" s="649"/>
      <c r="AB46" s="649"/>
      <c r="AC46" s="649"/>
      <c r="AD46" s="649"/>
      <c r="AE46" s="649"/>
      <c r="AF46" s="649"/>
      <c r="AG46" s="649"/>
      <c r="AH46" s="649"/>
      <c r="AI46" s="649"/>
      <c r="AJ46" s="649"/>
      <c r="AK46" s="649"/>
      <c r="AL46" s="649"/>
      <c r="AM46" s="649"/>
      <c r="AN46" s="649"/>
      <c r="AO46" s="649"/>
      <c r="AP46" s="649"/>
      <c r="AQ46" s="649"/>
      <c r="AR46" s="649"/>
    </row>
    <row r="47" spans="1:44">
      <c r="A47" s="653"/>
      <c r="B47" s="653"/>
      <c r="C47" s="653"/>
      <c r="D47" s="653"/>
      <c r="E47" s="653"/>
      <c r="F47" s="653"/>
      <c r="G47" s="653"/>
      <c r="H47" s="653"/>
      <c r="I47" s="653"/>
      <c r="J47" s="653"/>
      <c r="K47" s="653"/>
      <c r="L47" s="653"/>
      <c r="M47" s="653"/>
      <c r="N47" s="653"/>
      <c r="O47" s="653"/>
      <c r="P47" s="653"/>
      <c r="Q47" s="653"/>
      <c r="R47" s="653"/>
      <c r="S47" s="653"/>
      <c r="T47" s="653"/>
      <c r="U47" s="653"/>
      <c r="V47" s="653"/>
      <c r="W47" s="649"/>
      <c r="X47" s="649"/>
      <c r="Y47" s="649"/>
      <c r="Z47" s="649"/>
      <c r="AA47" s="649"/>
      <c r="AB47" s="649"/>
      <c r="AC47" s="649"/>
      <c r="AD47" s="649"/>
      <c r="AE47" s="649"/>
      <c r="AF47" s="649"/>
      <c r="AG47" s="649"/>
      <c r="AH47" s="649"/>
      <c r="AI47" s="649"/>
      <c r="AJ47" s="649"/>
      <c r="AK47" s="649"/>
      <c r="AL47" s="649"/>
      <c r="AM47" s="649"/>
      <c r="AN47" s="649"/>
      <c r="AO47" s="649"/>
      <c r="AP47" s="649"/>
      <c r="AQ47" s="649"/>
      <c r="AR47" s="649"/>
    </row>
    <row r="48" spans="1:44">
      <c r="A48" s="653"/>
      <c r="B48" s="653"/>
      <c r="C48" s="653"/>
      <c r="D48" s="653"/>
      <c r="E48" s="653"/>
      <c r="F48" s="653"/>
      <c r="G48" s="653"/>
      <c r="H48" s="653"/>
      <c r="I48" s="653"/>
      <c r="J48" s="653"/>
      <c r="K48" s="653"/>
      <c r="L48" s="653"/>
      <c r="M48" s="653"/>
      <c r="N48" s="653"/>
      <c r="O48" s="653"/>
      <c r="P48" s="653"/>
      <c r="Q48" s="653"/>
      <c r="R48" s="653"/>
      <c r="S48" s="653"/>
      <c r="T48" s="653"/>
      <c r="U48" s="653"/>
      <c r="V48" s="653"/>
      <c r="W48" s="649"/>
      <c r="X48" s="649"/>
      <c r="Y48" s="649"/>
      <c r="Z48" s="649"/>
      <c r="AA48" s="649"/>
      <c r="AB48" s="649"/>
      <c r="AC48" s="649"/>
      <c r="AD48" s="649"/>
      <c r="AE48" s="649"/>
      <c r="AF48" s="649"/>
      <c r="AG48" s="649"/>
      <c r="AH48" s="649"/>
      <c r="AI48" s="649"/>
      <c r="AJ48" s="649"/>
      <c r="AK48" s="649"/>
      <c r="AL48" s="649"/>
      <c r="AM48" s="649"/>
      <c r="AN48" s="649"/>
      <c r="AO48" s="649"/>
      <c r="AP48" s="649"/>
      <c r="AQ48" s="649"/>
      <c r="AR48" s="649"/>
    </row>
    <row r="49" spans="1:44">
      <c r="A49" s="653"/>
      <c r="B49" s="653"/>
      <c r="C49" s="653"/>
      <c r="D49" s="653"/>
      <c r="E49" s="653"/>
      <c r="F49" s="653"/>
      <c r="G49" s="653"/>
      <c r="H49" s="653"/>
      <c r="I49" s="653"/>
      <c r="J49" s="653"/>
      <c r="K49" s="653"/>
      <c r="L49" s="653"/>
      <c r="M49" s="653"/>
      <c r="N49" s="653"/>
      <c r="O49" s="653"/>
      <c r="P49" s="653"/>
      <c r="Q49" s="653"/>
      <c r="R49" s="653"/>
      <c r="S49" s="653"/>
      <c r="T49" s="653"/>
      <c r="U49" s="653"/>
      <c r="V49" s="653"/>
      <c r="W49" s="649"/>
      <c r="X49" s="649"/>
      <c r="Y49" s="649"/>
      <c r="Z49" s="649"/>
      <c r="AA49" s="649"/>
      <c r="AB49" s="649"/>
      <c r="AC49" s="649"/>
      <c r="AD49" s="649"/>
      <c r="AE49" s="649"/>
      <c r="AF49" s="649"/>
      <c r="AG49" s="649"/>
      <c r="AH49" s="649"/>
      <c r="AI49" s="649"/>
      <c r="AJ49" s="649"/>
      <c r="AK49" s="649"/>
      <c r="AL49" s="649"/>
      <c r="AM49" s="649"/>
      <c r="AN49" s="649"/>
      <c r="AO49" s="649"/>
      <c r="AP49" s="649"/>
      <c r="AQ49" s="649"/>
      <c r="AR49" s="649"/>
    </row>
    <row r="50" spans="1:44">
      <c r="A50" s="653"/>
      <c r="B50" s="653"/>
      <c r="C50" s="653"/>
      <c r="D50" s="653"/>
      <c r="E50" s="653"/>
      <c r="F50" s="653"/>
      <c r="G50" s="653"/>
      <c r="H50" s="653"/>
      <c r="I50" s="653"/>
      <c r="J50" s="653"/>
      <c r="K50" s="653"/>
      <c r="L50" s="653"/>
      <c r="M50" s="653"/>
      <c r="N50" s="653"/>
      <c r="O50" s="653"/>
      <c r="P50" s="653"/>
      <c r="Q50" s="653"/>
      <c r="R50" s="653"/>
      <c r="S50" s="653"/>
      <c r="T50" s="653"/>
      <c r="U50" s="653"/>
      <c r="V50" s="653"/>
      <c r="W50" s="649"/>
      <c r="X50" s="649"/>
      <c r="Y50" s="649"/>
      <c r="Z50" s="649"/>
      <c r="AA50" s="649"/>
      <c r="AB50" s="649"/>
      <c r="AC50" s="649"/>
      <c r="AD50" s="649"/>
      <c r="AE50" s="649"/>
      <c r="AF50" s="649"/>
      <c r="AG50" s="649"/>
      <c r="AH50" s="649"/>
      <c r="AI50" s="649"/>
      <c r="AJ50" s="649"/>
      <c r="AK50" s="649"/>
      <c r="AL50" s="649"/>
      <c r="AM50" s="649"/>
      <c r="AN50" s="649"/>
      <c r="AO50" s="649"/>
      <c r="AP50" s="649"/>
      <c r="AQ50" s="649"/>
      <c r="AR50" s="649"/>
    </row>
    <row r="51" spans="1:44">
      <c r="A51" s="653"/>
      <c r="B51" s="653"/>
      <c r="C51" s="653"/>
      <c r="D51" s="653"/>
      <c r="E51" s="653"/>
      <c r="F51" s="653"/>
      <c r="G51" s="653"/>
      <c r="H51" s="653"/>
      <c r="I51" s="653"/>
      <c r="J51" s="653"/>
      <c r="K51" s="653"/>
      <c r="L51" s="653"/>
      <c r="M51" s="653"/>
      <c r="N51" s="653"/>
      <c r="O51" s="653"/>
      <c r="P51" s="653"/>
      <c r="Q51" s="653"/>
      <c r="R51" s="653"/>
      <c r="S51" s="653"/>
      <c r="T51" s="653"/>
      <c r="U51" s="653"/>
      <c r="V51" s="653"/>
      <c r="W51" s="649"/>
      <c r="X51" s="649"/>
      <c r="Y51" s="649"/>
      <c r="Z51" s="649"/>
      <c r="AA51" s="649"/>
      <c r="AB51" s="649"/>
      <c r="AC51" s="649"/>
      <c r="AD51" s="649"/>
      <c r="AE51" s="649"/>
      <c r="AF51" s="649"/>
      <c r="AG51" s="649"/>
      <c r="AH51" s="649"/>
      <c r="AI51" s="649"/>
      <c r="AJ51" s="649"/>
      <c r="AK51" s="649"/>
      <c r="AL51" s="649"/>
      <c r="AM51" s="649"/>
      <c r="AN51" s="649"/>
      <c r="AO51" s="649"/>
      <c r="AP51" s="649"/>
      <c r="AQ51" s="649"/>
      <c r="AR51" s="649"/>
    </row>
    <row r="52" spans="1:44">
      <c r="A52" s="653"/>
      <c r="B52" s="653"/>
      <c r="C52" s="653"/>
      <c r="D52" s="653"/>
      <c r="E52" s="653"/>
      <c r="F52" s="653"/>
      <c r="G52" s="653"/>
      <c r="H52" s="653"/>
      <c r="I52" s="653"/>
      <c r="J52" s="653"/>
      <c r="K52" s="653"/>
      <c r="L52" s="653"/>
      <c r="M52" s="653"/>
      <c r="N52" s="653"/>
      <c r="O52" s="653"/>
      <c r="P52" s="653"/>
      <c r="Q52" s="653"/>
      <c r="R52" s="653"/>
      <c r="S52" s="653"/>
      <c r="T52" s="653"/>
      <c r="U52" s="653"/>
      <c r="V52" s="653"/>
      <c r="W52" s="649"/>
      <c r="X52" s="649"/>
      <c r="Y52" s="649"/>
      <c r="Z52" s="649"/>
      <c r="AA52" s="649"/>
      <c r="AB52" s="649"/>
      <c r="AC52" s="649"/>
      <c r="AD52" s="649"/>
      <c r="AE52" s="649"/>
      <c r="AF52" s="649"/>
      <c r="AG52" s="649"/>
      <c r="AH52" s="649"/>
      <c r="AI52" s="649"/>
      <c r="AJ52" s="649"/>
      <c r="AK52" s="649"/>
      <c r="AL52" s="649"/>
      <c r="AM52" s="649"/>
      <c r="AN52" s="649"/>
      <c r="AO52" s="649"/>
      <c r="AP52" s="649"/>
      <c r="AQ52" s="649"/>
      <c r="AR52" s="649"/>
    </row>
    <row r="53" spans="1:44">
      <c r="A53" s="653"/>
      <c r="B53" s="653"/>
      <c r="C53" s="653"/>
      <c r="D53" s="653"/>
      <c r="E53" s="653"/>
      <c r="F53" s="653"/>
      <c r="G53" s="653"/>
      <c r="H53" s="653"/>
      <c r="I53" s="653"/>
      <c r="J53" s="653"/>
      <c r="K53" s="653"/>
      <c r="L53" s="653"/>
      <c r="M53" s="653"/>
      <c r="N53" s="653"/>
      <c r="O53" s="653"/>
      <c r="P53" s="653"/>
      <c r="Q53" s="653"/>
      <c r="R53" s="653"/>
      <c r="S53" s="653"/>
      <c r="T53" s="653"/>
      <c r="U53" s="653"/>
      <c r="V53" s="653"/>
      <c r="W53" s="649"/>
      <c r="X53" s="649"/>
      <c r="Y53" s="649"/>
      <c r="Z53" s="649"/>
      <c r="AA53" s="649"/>
      <c r="AB53" s="649"/>
      <c r="AC53" s="649"/>
      <c r="AD53" s="649"/>
      <c r="AE53" s="649"/>
      <c r="AF53" s="649"/>
      <c r="AG53" s="649"/>
      <c r="AH53" s="649"/>
      <c r="AI53" s="649"/>
      <c r="AJ53" s="649"/>
      <c r="AK53" s="649"/>
      <c r="AL53" s="649"/>
      <c r="AM53" s="649"/>
      <c r="AN53" s="649"/>
      <c r="AO53" s="649"/>
      <c r="AP53" s="649"/>
      <c r="AQ53" s="649"/>
      <c r="AR53" s="649"/>
    </row>
    <row r="54" spans="1:44">
      <c r="A54" s="653"/>
      <c r="B54" s="653"/>
      <c r="C54" s="653"/>
      <c r="D54" s="653"/>
      <c r="E54" s="653"/>
      <c r="F54" s="653"/>
      <c r="G54" s="653"/>
      <c r="H54" s="653"/>
      <c r="I54" s="653"/>
      <c r="J54" s="653"/>
      <c r="K54" s="653"/>
      <c r="L54" s="653"/>
      <c r="M54" s="653"/>
      <c r="N54" s="653"/>
      <c r="O54" s="653"/>
      <c r="P54" s="653"/>
      <c r="Q54" s="653"/>
      <c r="R54" s="653"/>
      <c r="S54" s="653"/>
      <c r="T54" s="653"/>
      <c r="U54" s="653"/>
      <c r="V54" s="653"/>
      <c r="W54" s="649"/>
      <c r="X54" s="649"/>
      <c r="Y54" s="649"/>
      <c r="Z54" s="649"/>
      <c r="AA54" s="649"/>
      <c r="AB54" s="649"/>
      <c r="AC54" s="649"/>
      <c r="AD54" s="649"/>
      <c r="AE54" s="649"/>
      <c r="AF54" s="649"/>
      <c r="AG54" s="649"/>
      <c r="AH54" s="649"/>
      <c r="AI54" s="649"/>
      <c r="AJ54" s="649"/>
      <c r="AK54" s="649"/>
      <c r="AL54" s="649"/>
      <c r="AM54" s="649"/>
      <c r="AN54" s="649"/>
      <c r="AO54" s="649"/>
      <c r="AP54" s="649"/>
      <c r="AQ54" s="649"/>
      <c r="AR54" s="649"/>
    </row>
    <row r="55" spans="1:44">
      <c r="A55" s="653"/>
      <c r="B55" s="653"/>
      <c r="C55" s="653"/>
      <c r="D55" s="653"/>
      <c r="E55" s="653"/>
      <c r="F55" s="653"/>
      <c r="G55" s="653"/>
      <c r="H55" s="653"/>
      <c r="I55" s="653"/>
      <c r="J55" s="653"/>
      <c r="K55" s="653"/>
      <c r="L55" s="653"/>
      <c r="M55" s="653"/>
      <c r="N55" s="653"/>
      <c r="O55" s="653"/>
      <c r="P55" s="653"/>
      <c r="Q55" s="653"/>
      <c r="R55" s="653"/>
      <c r="S55" s="653"/>
      <c r="T55" s="653"/>
      <c r="U55" s="653"/>
      <c r="V55" s="653"/>
      <c r="W55" s="649"/>
      <c r="X55" s="649"/>
      <c r="Y55" s="649"/>
      <c r="Z55" s="649"/>
      <c r="AA55" s="649"/>
      <c r="AB55" s="649"/>
      <c r="AC55" s="649"/>
      <c r="AD55" s="649"/>
      <c r="AE55" s="649"/>
      <c r="AF55" s="649"/>
      <c r="AG55" s="649"/>
      <c r="AH55" s="649"/>
      <c r="AI55" s="649"/>
      <c r="AJ55" s="649"/>
      <c r="AK55" s="649"/>
      <c r="AL55" s="649"/>
      <c r="AM55" s="649"/>
      <c r="AN55" s="649"/>
      <c r="AO55" s="649"/>
      <c r="AP55" s="649"/>
      <c r="AQ55" s="649"/>
      <c r="AR55" s="649"/>
    </row>
    <row r="56" spans="1:44">
      <c r="A56" s="653"/>
      <c r="B56" s="653"/>
      <c r="C56" s="653"/>
      <c r="D56" s="653"/>
      <c r="E56" s="653"/>
      <c r="F56" s="653"/>
      <c r="G56" s="653"/>
      <c r="H56" s="653"/>
      <c r="I56" s="653"/>
      <c r="J56" s="653"/>
      <c r="K56" s="653"/>
      <c r="L56" s="653"/>
      <c r="M56" s="653"/>
      <c r="N56" s="653"/>
      <c r="O56" s="653"/>
      <c r="P56" s="653"/>
      <c r="Q56" s="653"/>
      <c r="R56" s="653"/>
      <c r="S56" s="653"/>
      <c r="T56" s="653"/>
      <c r="U56" s="653"/>
      <c r="V56" s="653"/>
      <c r="W56" s="649"/>
      <c r="X56" s="649"/>
      <c r="Y56" s="649"/>
      <c r="Z56" s="649"/>
      <c r="AA56" s="649"/>
      <c r="AB56" s="649"/>
      <c r="AC56" s="649"/>
      <c r="AD56" s="649"/>
      <c r="AE56" s="649"/>
      <c r="AF56" s="649"/>
      <c r="AG56" s="649"/>
      <c r="AH56" s="649"/>
      <c r="AI56" s="649"/>
      <c r="AJ56" s="649"/>
      <c r="AK56" s="649"/>
      <c r="AL56" s="649"/>
      <c r="AM56" s="649"/>
      <c r="AN56" s="649"/>
      <c r="AO56" s="649"/>
      <c r="AP56" s="649"/>
      <c r="AQ56" s="649"/>
      <c r="AR56" s="649"/>
    </row>
    <row r="57" spans="1:44">
      <c r="A57" s="653"/>
      <c r="B57" s="653"/>
      <c r="C57" s="653"/>
      <c r="D57" s="653"/>
      <c r="E57" s="653"/>
      <c r="F57" s="653"/>
      <c r="G57" s="653"/>
      <c r="H57" s="653"/>
      <c r="I57" s="653"/>
      <c r="J57" s="653"/>
      <c r="K57" s="653"/>
      <c r="L57" s="653"/>
      <c r="M57" s="653"/>
      <c r="N57" s="653"/>
      <c r="O57" s="653"/>
      <c r="P57" s="653"/>
      <c r="Q57" s="653"/>
      <c r="R57" s="653"/>
      <c r="S57" s="653"/>
      <c r="T57" s="653"/>
      <c r="U57" s="653"/>
      <c r="V57" s="653"/>
      <c r="W57" s="649"/>
      <c r="X57" s="649"/>
      <c r="Y57" s="649"/>
      <c r="Z57" s="649"/>
      <c r="AA57" s="649"/>
      <c r="AB57" s="649"/>
      <c r="AC57" s="649"/>
      <c r="AD57" s="649"/>
      <c r="AE57" s="649"/>
      <c r="AF57" s="649"/>
      <c r="AG57" s="649"/>
      <c r="AH57" s="649"/>
      <c r="AI57" s="649"/>
      <c r="AJ57" s="649"/>
      <c r="AK57" s="649"/>
      <c r="AL57" s="649"/>
      <c r="AM57" s="649"/>
      <c r="AN57" s="649"/>
      <c r="AO57" s="649"/>
      <c r="AP57" s="649"/>
      <c r="AQ57" s="649"/>
      <c r="AR57" s="649"/>
    </row>
    <row r="58" spans="1:44">
      <c r="A58" s="653"/>
      <c r="B58" s="653"/>
      <c r="C58" s="653"/>
      <c r="D58" s="653"/>
      <c r="E58" s="653"/>
      <c r="F58" s="653"/>
      <c r="G58" s="653"/>
      <c r="H58" s="653"/>
      <c r="I58" s="653"/>
      <c r="J58" s="653"/>
      <c r="K58" s="653"/>
      <c r="L58" s="653"/>
      <c r="M58" s="653"/>
      <c r="N58" s="653"/>
      <c r="O58" s="653"/>
      <c r="P58" s="653"/>
      <c r="Q58" s="653"/>
      <c r="R58" s="653"/>
      <c r="S58" s="653"/>
      <c r="T58" s="653"/>
      <c r="U58" s="653"/>
      <c r="V58" s="653"/>
      <c r="W58" s="649"/>
      <c r="X58" s="649"/>
      <c r="Y58" s="649"/>
      <c r="Z58" s="649"/>
      <c r="AA58" s="649"/>
      <c r="AB58" s="649"/>
      <c r="AC58" s="649"/>
      <c r="AD58" s="649"/>
      <c r="AE58" s="649"/>
      <c r="AF58" s="649"/>
      <c r="AG58" s="649"/>
      <c r="AH58" s="649"/>
      <c r="AI58" s="649"/>
      <c r="AJ58" s="649"/>
      <c r="AK58" s="649"/>
      <c r="AL58" s="649"/>
      <c r="AM58" s="649"/>
      <c r="AN58" s="649"/>
      <c r="AO58" s="649"/>
      <c r="AP58" s="649"/>
      <c r="AQ58" s="649"/>
      <c r="AR58" s="649"/>
    </row>
    <row r="59" spans="1:44">
      <c r="A59" s="653"/>
      <c r="B59" s="653"/>
      <c r="C59" s="653"/>
      <c r="D59" s="653"/>
      <c r="E59" s="653"/>
      <c r="F59" s="653"/>
      <c r="G59" s="653"/>
      <c r="H59" s="653"/>
      <c r="I59" s="653"/>
      <c r="J59" s="653"/>
      <c r="K59" s="653"/>
      <c r="L59" s="653"/>
      <c r="M59" s="653"/>
      <c r="N59" s="653"/>
      <c r="O59" s="653"/>
      <c r="P59" s="653"/>
      <c r="Q59" s="653"/>
      <c r="R59" s="653"/>
      <c r="S59" s="653"/>
      <c r="T59" s="653"/>
      <c r="U59" s="653"/>
      <c r="V59" s="653"/>
      <c r="W59" s="649"/>
      <c r="X59" s="649"/>
      <c r="Y59" s="649"/>
      <c r="Z59" s="649"/>
      <c r="AA59" s="649"/>
      <c r="AB59" s="649"/>
      <c r="AC59" s="649"/>
      <c r="AD59" s="649"/>
      <c r="AE59" s="649"/>
      <c r="AF59" s="649"/>
      <c r="AG59" s="649"/>
      <c r="AH59" s="649"/>
      <c r="AI59" s="649"/>
      <c r="AJ59" s="649"/>
      <c r="AK59" s="649"/>
      <c r="AL59" s="649"/>
      <c r="AM59" s="649"/>
      <c r="AN59" s="649"/>
      <c r="AO59" s="649"/>
      <c r="AP59" s="649"/>
      <c r="AQ59" s="649"/>
      <c r="AR59" s="649"/>
    </row>
    <row r="60" spans="1:44">
      <c r="A60" s="653"/>
      <c r="B60" s="653"/>
      <c r="C60" s="653"/>
      <c r="D60" s="653"/>
      <c r="E60" s="653"/>
      <c r="F60" s="653"/>
      <c r="G60" s="653"/>
      <c r="H60" s="653"/>
      <c r="I60" s="653"/>
      <c r="J60" s="653"/>
      <c r="K60" s="653"/>
      <c r="L60" s="653"/>
      <c r="M60" s="653"/>
      <c r="N60" s="653"/>
      <c r="O60" s="653"/>
      <c r="P60" s="653"/>
      <c r="Q60" s="653"/>
      <c r="R60" s="653"/>
      <c r="S60" s="653"/>
      <c r="T60" s="653"/>
      <c r="U60" s="653"/>
      <c r="V60" s="653"/>
      <c r="W60" s="649"/>
      <c r="X60" s="649"/>
      <c r="Y60" s="649"/>
      <c r="Z60" s="649"/>
      <c r="AA60" s="649"/>
      <c r="AB60" s="649"/>
      <c r="AC60" s="649"/>
      <c r="AD60" s="649"/>
      <c r="AE60" s="649"/>
      <c r="AF60" s="649"/>
      <c r="AG60" s="649"/>
      <c r="AH60" s="649"/>
      <c r="AI60" s="649"/>
      <c r="AJ60" s="649"/>
      <c r="AK60" s="649"/>
      <c r="AL60" s="649"/>
      <c r="AM60" s="649"/>
      <c r="AN60" s="649"/>
      <c r="AO60" s="649"/>
      <c r="AP60" s="649"/>
      <c r="AQ60" s="649"/>
      <c r="AR60" s="649"/>
    </row>
    <row r="61" spans="1:44">
      <c r="A61" s="653"/>
      <c r="B61" s="653"/>
      <c r="C61" s="653"/>
      <c r="D61" s="653"/>
      <c r="E61" s="653"/>
      <c r="F61" s="653"/>
      <c r="G61" s="653"/>
      <c r="H61" s="653"/>
      <c r="I61" s="653"/>
      <c r="J61" s="653"/>
      <c r="K61" s="653"/>
      <c r="L61" s="653"/>
      <c r="M61" s="653"/>
      <c r="N61" s="653"/>
      <c r="O61" s="653"/>
      <c r="P61" s="653"/>
      <c r="Q61" s="653"/>
      <c r="R61" s="653"/>
      <c r="S61" s="653"/>
      <c r="T61" s="653"/>
      <c r="U61" s="653"/>
      <c r="V61" s="653"/>
      <c r="W61" s="649"/>
      <c r="X61" s="649"/>
      <c r="Y61" s="649"/>
      <c r="Z61" s="649"/>
      <c r="AA61" s="649"/>
      <c r="AB61" s="649"/>
      <c r="AC61" s="649"/>
      <c r="AD61" s="649"/>
      <c r="AE61" s="649"/>
      <c r="AF61" s="649"/>
      <c r="AG61" s="649"/>
      <c r="AH61" s="649"/>
      <c r="AI61" s="649"/>
      <c r="AJ61" s="649"/>
      <c r="AK61" s="649"/>
      <c r="AL61" s="649"/>
      <c r="AM61" s="649"/>
      <c r="AN61" s="649"/>
      <c r="AO61" s="649"/>
      <c r="AP61" s="649"/>
      <c r="AQ61" s="649"/>
      <c r="AR61" s="649"/>
    </row>
    <row r="62" spans="1:44">
      <c r="A62" s="653"/>
      <c r="B62" s="653"/>
      <c r="C62" s="653"/>
      <c r="D62" s="653"/>
      <c r="E62" s="653"/>
      <c r="F62" s="653"/>
      <c r="G62" s="653"/>
      <c r="H62" s="653"/>
      <c r="I62" s="653"/>
      <c r="J62" s="653"/>
      <c r="K62" s="653"/>
      <c r="L62" s="653"/>
      <c r="M62" s="653"/>
      <c r="N62" s="653"/>
      <c r="O62" s="653"/>
      <c r="P62" s="653"/>
      <c r="Q62" s="653"/>
      <c r="R62" s="653"/>
      <c r="S62" s="653"/>
      <c r="T62" s="653"/>
      <c r="U62" s="653"/>
      <c r="V62" s="653"/>
      <c r="W62" s="649"/>
      <c r="X62" s="649"/>
      <c r="Y62" s="649"/>
      <c r="Z62" s="649"/>
      <c r="AA62" s="649"/>
      <c r="AB62" s="649"/>
      <c r="AC62" s="649"/>
      <c r="AD62" s="649"/>
      <c r="AE62" s="649"/>
      <c r="AF62" s="649"/>
      <c r="AG62" s="649"/>
      <c r="AH62" s="649"/>
      <c r="AI62" s="649"/>
      <c r="AJ62" s="649"/>
      <c r="AK62" s="649"/>
      <c r="AL62" s="649"/>
      <c r="AM62" s="649"/>
      <c r="AN62" s="649"/>
      <c r="AO62" s="649"/>
      <c r="AP62" s="649"/>
      <c r="AQ62" s="649"/>
      <c r="AR62" s="649"/>
    </row>
    <row r="63" spans="1:44">
      <c r="A63" s="653"/>
      <c r="B63" s="653"/>
      <c r="C63" s="653"/>
      <c r="D63" s="653"/>
      <c r="E63" s="653"/>
      <c r="F63" s="653"/>
      <c r="G63" s="653"/>
      <c r="H63" s="653"/>
      <c r="I63" s="653"/>
      <c r="J63" s="653"/>
      <c r="K63" s="653"/>
      <c r="L63" s="653"/>
      <c r="M63" s="653"/>
      <c r="N63" s="653"/>
      <c r="O63" s="653"/>
      <c r="P63" s="653"/>
      <c r="Q63" s="653"/>
      <c r="R63" s="653"/>
      <c r="S63" s="653"/>
      <c r="T63" s="653"/>
      <c r="U63" s="653"/>
      <c r="V63" s="653"/>
      <c r="W63" s="649"/>
      <c r="X63" s="649"/>
      <c r="Y63" s="649"/>
      <c r="Z63" s="649"/>
      <c r="AA63" s="649"/>
      <c r="AB63" s="649"/>
      <c r="AC63" s="649"/>
      <c r="AD63" s="649"/>
      <c r="AE63" s="649"/>
      <c r="AF63" s="649"/>
      <c r="AG63" s="649"/>
      <c r="AH63" s="649"/>
      <c r="AI63" s="649"/>
      <c r="AJ63" s="649"/>
      <c r="AK63" s="649"/>
      <c r="AL63" s="649"/>
      <c r="AM63" s="649"/>
      <c r="AN63" s="649"/>
      <c r="AO63" s="649"/>
      <c r="AP63" s="649"/>
      <c r="AQ63" s="649"/>
      <c r="AR63" s="649"/>
    </row>
    <row r="64" spans="1:44">
      <c r="A64" s="653"/>
      <c r="B64" s="653"/>
      <c r="C64" s="653"/>
      <c r="D64" s="653"/>
      <c r="E64" s="653"/>
      <c r="F64" s="653"/>
      <c r="G64" s="653"/>
      <c r="H64" s="653"/>
      <c r="I64" s="653"/>
      <c r="J64" s="653"/>
      <c r="K64" s="653"/>
      <c r="L64" s="653"/>
      <c r="M64" s="653"/>
      <c r="N64" s="653"/>
      <c r="O64" s="653"/>
      <c r="P64" s="653"/>
      <c r="Q64" s="653"/>
      <c r="R64" s="653"/>
      <c r="S64" s="653"/>
      <c r="T64" s="653"/>
      <c r="U64" s="653"/>
      <c r="V64" s="653"/>
      <c r="W64" s="649"/>
      <c r="X64" s="649"/>
      <c r="Y64" s="649"/>
      <c r="Z64" s="649"/>
      <c r="AA64" s="649"/>
      <c r="AB64" s="649"/>
      <c r="AC64" s="649"/>
      <c r="AD64" s="649"/>
      <c r="AE64" s="649"/>
      <c r="AF64" s="649"/>
      <c r="AG64" s="649"/>
      <c r="AH64" s="649"/>
      <c r="AI64" s="649"/>
      <c r="AJ64" s="649"/>
      <c r="AK64" s="649"/>
      <c r="AL64" s="649"/>
      <c r="AM64" s="649"/>
      <c r="AN64" s="649"/>
      <c r="AO64" s="649"/>
      <c r="AP64" s="649"/>
      <c r="AQ64" s="649"/>
      <c r="AR64" s="649"/>
    </row>
    <row r="65" spans="1:44">
      <c r="A65" s="653"/>
      <c r="B65" s="653"/>
      <c r="C65" s="653"/>
      <c r="D65" s="653"/>
      <c r="E65" s="653"/>
      <c r="F65" s="653"/>
      <c r="G65" s="653"/>
      <c r="H65" s="653"/>
      <c r="I65" s="653"/>
      <c r="J65" s="653"/>
      <c r="K65" s="653"/>
      <c r="L65" s="653"/>
      <c r="M65" s="653"/>
      <c r="N65" s="653"/>
      <c r="O65" s="653"/>
      <c r="P65" s="653"/>
      <c r="Q65" s="653"/>
      <c r="R65" s="653"/>
      <c r="S65" s="653"/>
      <c r="T65" s="653"/>
      <c r="U65" s="653"/>
      <c r="V65" s="653"/>
      <c r="W65" s="649"/>
      <c r="X65" s="649"/>
      <c r="Y65" s="649"/>
      <c r="Z65" s="649"/>
      <c r="AA65" s="649"/>
      <c r="AB65" s="649"/>
      <c r="AC65" s="649"/>
      <c r="AD65" s="649"/>
      <c r="AE65" s="649"/>
      <c r="AF65" s="649"/>
      <c r="AG65" s="649"/>
      <c r="AH65" s="649"/>
      <c r="AI65" s="649"/>
      <c r="AJ65" s="649"/>
      <c r="AK65" s="649"/>
      <c r="AL65" s="649"/>
      <c r="AM65" s="649"/>
      <c r="AN65" s="649"/>
      <c r="AO65" s="649"/>
      <c r="AP65" s="649"/>
      <c r="AQ65" s="649"/>
      <c r="AR65" s="649"/>
    </row>
    <row r="66" spans="1:44">
      <c r="A66" s="653"/>
      <c r="B66" s="653"/>
      <c r="C66" s="653"/>
      <c r="D66" s="653"/>
      <c r="E66" s="653"/>
      <c r="F66" s="653"/>
      <c r="G66" s="653"/>
      <c r="H66" s="653"/>
      <c r="I66" s="653"/>
      <c r="J66" s="653"/>
      <c r="K66" s="653"/>
      <c r="L66" s="653"/>
      <c r="M66" s="653"/>
      <c r="N66" s="653"/>
      <c r="O66" s="653"/>
      <c r="P66" s="653"/>
      <c r="Q66" s="653"/>
      <c r="R66" s="653"/>
      <c r="S66" s="653"/>
      <c r="T66" s="653"/>
      <c r="U66" s="653"/>
      <c r="V66" s="653"/>
      <c r="W66" s="649"/>
      <c r="X66" s="649"/>
      <c r="Y66" s="649"/>
      <c r="Z66" s="649"/>
      <c r="AA66" s="649"/>
      <c r="AB66" s="649"/>
      <c r="AC66" s="649"/>
      <c r="AD66" s="649"/>
      <c r="AE66" s="649"/>
      <c r="AF66" s="649"/>
      <c r="AG66" s="649"/>
      <c r="AH66" s="649"/>
      <c r="AI66" s="649"/>
      <c r="AJ66" s="649"/>
      <c r="AK66" s="649"/>
      <c r="AL66" s="649"/>
      <c r="AM66" s="649"/>
      <c r="AN66" s="649"/>
      <c r="AO66" s="649"/>
      <c r="AP66" s="649"/>
      <c r="AQ66" s="649"/>
      <c r="AR66" s="649"/>
    </row>
    <row r="67" spans="1:44">
      <c r="A67" s="653"/>
      <c r="B67" s="653"/>
      <c r="C67" s="653"/>
      <c r="D67" s="653"/>
      <c r="E67" s="653"/>
      <c r="F67" s="653"/>
      <c r="G67" s="653"/>
      <c r="H67" s="653"/>
      <c r="I67" s="653"/>
      <c r="J67" s="653"/>
      <c r="K67" s="653"/>
      <c r="L67" s="653"/>
      <c r="M67" s="653"/>
      <c r="N67" s="653"/>
      <c r="O67" s="653"/>
      <c r="P67" s="653"/>
      <c r="Q67" s="653"/>
      <c r="R67" s="653"/>
      <c r="S67" s="653"/>
      <c r="T67" s="653"/>
      <c r="U67" s="653"/>
      <c r="V67" s="653"/>
      <c r="W67" s="649"/>
      <c r="X67" s="649"/>
      <c r="Y67" s="649"/>
      <c r="Z67" s="649"/>
      <c r="AA67" s="649"/>
      <c r="AB67" s="649"/>
      <c r="AC67" s="649"/>
      <c r="AD67" s="649"/>
      <c r="AE67" s="649"/>
      <c r="AF67" s="649"/>
      <c r="AG67" s="649"/>
      <c r="AH67" s="649"/>
      <c r="AI67" s="649"/>
      <c r="AJ67" s="649"/>
      <c r="AK67" s="649"/>
      <c r="AL67" s="649"/>
      <c r="AM67" s="649"/>
      <c r="AN67" s="649"/>
      <c r="AO67" s="649"/>
      <c r="AP67" s="649"/>
      <c r="AQ67" s="649"/>
      <c r="AR67" s="649"/>
    </row>
    <row r="68" spans="1:44">
      <c r="A68" s="653"/>
      <c r="B68" s="653"/>
      <c r="C68" s="653"/>
      <c r="D68" s="653"/>
      <c r="E68" s="653"/>
      <c r="F68" s="653"/>
      <c r="G68" s="653"/>
      <c r="H68" s="653"/>
      <c r="I68" s="653"/>
      <c r="J68" s="653"/>
      <c r="K68" s="653"/>
      <c r="L68" s="653"/>
      <c r="M68" s="653"/>
      <c r="N68" s="653"/>
      <c r="O68" s="653"/>
      <c r="P68" s="653"/>
      <c r="Q68" s="653"/>
      <c r="R68" s="653"/>
      <c r="S68" s="653"/>
      <c r="T68" s="653"/>
      <c r="U68" s="653"/>
      <c r="V68" s="653"/>
      <c r="W68" s="649"/>
      <c r="X68" s="649"/>
      <c r="Y68" s="649"/>
      <c r="Z68" s="649"/>
      <c r="AA68" s="649"/>
      <c r="AB68" s="649"/>
      <c r="AC68" s="649"/>
      <c r="AD68" s="649"/>
      <c r="AE68" s="649"/>
      <c r="AF68" s="649"/>
      <c r="AG68" s="649"/>
      <c r="AH68" s="649"/>
      <c r="AI68" s="649"/>
      <c r="AJ68" s="649"/>
      <c r="AK68" s="649"/>
      <c r="AL68" s="649"/>
      <c r="AM68" s="649"/>
      <c r="AN68" s="649"/>
      <c r="AO68" s="649"/>
      <c r="AP68" s="649"/>
      <c r="AQ68" s="649"/>
      <c r="AR68" s="649"/>
    </row>
    <row r="69" spans="1:44">
      <c r="A69" s="653"/>
      <c r="B69" s="653"/>
      <c r="C69" s="653"/>
      <c r="D69" s="653"/>
      <c r="E69" s="653"/>
      <c r="F69" s="653"/>
      <c r="G69" s="653"/>
      <c r="H69" s="653"/>
      <c r="I69" s="653"/>
      <c r="J69" s="653"/>
      <c r="K69" s="653"/>
      <c r="L69" s="653"/>
      <c r="M69" s="653"/>
      <c r="N69" s="653"/>
      <c r="O69" s="653"/>
      <c r="P69" s="653"/>
      <c r="Q69" s="653"/>
      <c r="R69" s="653"/>
      <c r="S69" s="653"/>
      <c r="T69" s="653"/>
      <c r="U69" s="653"/>
      <c r="V69" s="653"/>
      <c r="W69" s="649"/>
      <c r="X69" s="649"/>
      <c r="Y69" s="649"/>
      <c r="Z69" s="649"/>
      <c r="AA69" s="649"/>
      <c r="AB69" s="649"/>
      <c r="AC69" s="649"/>
      <c r="AD69" s="649"/>
      <c r="AE69" s="649"/>
      <c r="AF69" s="649"/>
      <c r="AG69" s="649"/>
      <c r="AH69" s="649"/>
      <c r="AI69" s="649"/>
      <c r="AJ69" s="649"/>
      <c r="AK69" s="649"/>
      <c r="AL69" s="649"/>
      <c r="AM69" s="649"/>
      <c r="AN69" s="649"/>
      <c r="AO69" s="649"/>
      <c r="AP69" s="649"/>
      <c r="AQ69" s="649"/>
      <c r="AR69" s="649"/>
    </row>
    <row r="70" spans="1:44">
      <c r="A70" s="653"/>
      <c r="B70" s="653"/>
      <c r="C70" s="653"/>
      <c r="D70" s="653"/>
      <c r="E70" s="653"/>
      <c r="F70" s="653"/>
      <c r="G70" s="653"/>
      <c r="H70" s="653"/>
      <c r="I70" s="653"/>
      <c r="J70" s="653"/>
      <c r="K70" s="653"/>
      <c r="L70" s="653"/>
      <c r="M70" s="653"/>
      <c r="N70" s="653"/>
      <c r="O70" s="653"/>
      <c r="P70" s="653"/>
      <c r="Q70" s="653"/>
      <c r="R70" s="653"/>
      <c r="S70" s="653"/>
      <c r="T70" s="653"/>
      <c r="U70" s="653"/>
      <c r="V70" s="653"/>
      <c r="W70" s="649"/>
      <c r="X70" s="649"/>
      <c r="Y70" s="649"/>
      <c r="Z70" s="649"/>
      <c r="AA70" s="649"/>
      <c r="AB70" s="649"/>
      <c r="AC70" s="649"/>
      <c r="AD70" s="649"/>
      <c r="AE70" s="649"/>
      <c r="AF70" s="649"/>
      <c r="AG70" s="649"/>
      <c r="AH70" s="649"/>
      <c r="AI70" s="649"/>
      <c r="AJ70" s="649"/>
      <c r="AK70" s="649"/>
      <c r="AL70" s="649"/>
      <c r="AM70" s="649"/>
      <c r="AN70" s="649"/>
      <c r="AO70" s="649"/>
      <c r="AP70" s="649"/>
      <c r="AQ70" s="649"/>
      <c r="AR70" s="649"/>
    </row>
    <row r="71" spans="1:44">
      <c r="A71" s="653"/>
      <c r="B71" s="653"/>
      <c r="C71" s="653"/>
      <c r="D71" s="653"/>
      <c r="E71" s="653"/>
      <c r="F71" s="653"/>
      <c r="G71" s="653"/>
      <c r="H71" s="653"/>
      <c r="I71" s="653"/>
      <c r="J71" s="653"/>
      <c r="K71" s="653"/>
      <c r="L71" s="653"/>
      <c r="M71" s="653"/>
      <c r="N71" s="653"/>
      <c r="O71" s="653"/>
      <c r="P71" s="653"/>
      <c r="Q71" s="653"/>
      <c r="R71" s="653"/>
      <c r="S71" s="653"/>
      <c r="T71" s="653"/>
      <c r="U71" s="653"/>
      <c r="V71" s="653"/>
      <c r="W71" s="649"/>
      <c r="X71" s="649"/>
      <c r="Y71" s="649"/>
      <c r="Z71" s="649"/>
      <c r="AA71" s="649"/>
      <c r="AB71" s="649"/>
      <c r="AC71" s="649"/>
      <c r="AD71" s="649"/>
      <c r="AE71" s="649"/>
      <c r="AF71" s="649"/>
      <c r="AG71" s="649"/>
      <c r="AH71" s="649"/>
      <c r="AI71" s="649"/>
      <c r="AJ71" s="649"/>
      <c r="AK71" s="649"/>
      <c r="AL71" s="649"/>
      <c r="AM71" s="649"/>
      <c r="AN71" s="649"/>
      <c r="AO71" s="649"/>
      <c r="AP71" s="649"/>
      <c r="AQ71" s="649"/>
      <c r="AR71" s="649"/>
    </row>
    <row r="72" spans="1:44">
      <c r="A72" s="653"/>
      <c r="B72" s="653"/>
      <c r="C72" s="653"/>
      <c r="D72" s="653"/>
      <c r="E72" s="653"/>
      <c r="F72" s="653"/>
      <c r="G72" s="653"/>
      <c r="H72" s="653"/>
      <c r="I72" s="653"/>
      <c r="J72" s="653"/>
      <c r="K72" s="653"/>
      <c r="L72" s="653"/>
      <c r="M72" s="653"/>
      <c r="N72" s="653"/>
      <c r="O72" s="653"/>
      <c r="P72" s="653"/>
      <c r="Q72" s="653"/>
      <c r="R72" s="653"/>
      <c r="S72" s="653"/>
      <c r="T72" s="653"/>
      <c r="U72" s="653"/>
      <c r="V72" s="653"/>
      <c r="W72" s="649"/>
      <c r="X72" s="649"/>
      <c r="Y72" s="649"/>
      <c r="Z72" s="649"/>
      <c r="AA72" s="649"/>
      <c r="AB72" s="649"/>
      <c r="AC72" s="649"/>
      <c r="AD72" s="649"/>
      <c r="AE72" s="649"/>
      <c r="AF72" s="649"/>
      <c r="AG72" s="649"/>
      <c r="AH72" s="649"/>
      <c r="AI72" s="649"/>
      <c r="AJ72" s="649"/>
      <c r="AK72" s="649"/>
      <c r="AL72" s="649"/>
      <c r="AM72" s="649"/>
      <c r="AN72" s="649"/>
      <c r="AO72" s="649"/>
      <c r="AP72" s="649"/>
      <c r="AQ72" s="649"/>
      <c r="AR72" s="649"/>
    </row>
    <row r="73" spans="1:44">
      <c r="A73" s="653"/>
      <c r="B73" s="653"/>
      <c r="C73" s="653"/>
      <c r="D73" s="653"/>
      <c r="E73" s="653"/>
      <c r="F73" s="653"/>
      <c r="G73" s="653"/>
      <c r="H73" s="653"/>
      <c r="I73" s="653"/>
      <c r="J73" s="653"/>
      <c r="K73" s="653"/>
      <c r="L73" s="653"/>
      <c r="M73" s="653"/>
      <c r="N73" s="653"/>
      <c r="O73" s="653"/>
      <c r="P73" s="653"/>
      <c r="Q73" s="653"/>
      <c r="R73" s="653"/>
      <c r="S73" s="653"/>
      <c r="T73" s="653"/>
      <c r="U73" s="653"/>
      <c r="V73" s="653"/>
      <c r="W73" s="649"/>
      <c r="X73" s="649"/>
      <c r="Y73" s="649"/>
      <c r="Z73" s="649"/>
      <c r="AA73" s="649"/>
      <c r="AB73" s="649"/>
      <c r="AC73" s="649"/>
      <c r="AD73" s="649"/>
      <c r="AE73" s="649"/>
      <c r="AF73" s="649"/>
      <c r="AG73" s="649"/>
      <c r="AH73" s="649"/>
      <c r="AI73" s="649"/>
      <c r="AJ73" s="649"/>
      <c r="AK73" s="649"/>
      <c r="AL73" s="649"/>
      <c r="AM73" s="649"/>
      <c r="AN73" s="649"/>
      <c r="AO73" s="649"/>
      <c r="AP73" s="649"/>
      <c r="AQ73" s="649"/>
      <c r="AR73" s="649"/>
    </row>
    <row r="74" spans="1:44">
      <c r="A74" s="653"/>
      <c r="B74" s="653"/>
      <c r="C74" s="653"/>
      <c r="D74" s="653"/>
      <c r="E74" s="653"/>
      <c r="F74" s="653"/>
      <c r="G74" s="653"/>
      <c r="H74" s="653"/>
      <c r="I74" s="653"/>
      <c r="J74" s="653"/>
      <c r="K74" s="653"/>
      <c r="L74" s="653"/>
      <c r="M74" s="653"/>
      <c r="N74" s="653"/>
      <c r="O74" s="653"/>
      <c r="P74" s="653"/>
      <c r="Q74" s="653"/>
      <c r="R74" s="653"/>
      <c r="S74" s="653"/>
      <c r="T74" s="653"/>
      <c r="U74" s="653"/>
      <c r="V74" s="653"/>
      <c r="W74" s="649"/>
      <c r="X74" s="649"/>
      <c r="Y74" s="649"/>
      <c r="Z74" s="649"/>
      <c r="AA74" s="649"/>
      <c r="AB74" s="649"/>
      <c r="AC74" s="649"/>
      <c r="AD74" s="649"/>
      <c r="AE74" s="649"/>
      <c r="AF74" s="649"/>
      <c r="AG74" s="649"/>
      <c r="AH74" s="649"/>
      <c r="AI74" s="649"/>
      <c r="AJ74" s="649"/>
      <c r="AK74" s="649"/>
      <c r="AL74" s="649"/>
      <c r="AM74" s="649"/>
      <c r="AN74" s="649"/>
      <c r="AO74" s="649"/>
      <c r="AP74" s="649"/>
      <c r="AQ74" s="649"/>
      <c r="AR74" s="649"/>
    </row>
    <row r="75" spans="1:44">
      <c r="A75" s="653"/>
      <c r="B75" s="653"/>
      <c r="C75" s="653"/>
      <c r="D75" s="653"/>
      <c r="E75" s="653"/>
      <c r="F75" s="653"/>
      <c r="G75" s="653"/>
      <c r="H75" s="653"/>
      <c r="I75" s="653"/>
      <c r="J75" s="653"/>
      <c r="K75" s="653"/>
      <c r="L75" s="653"/>
      <c r="M75" s="653"/>
      <c r="N75" s="653"/>
      <c r="O75" s="653"/>
      <c r="P75" s="653"/>
      <c r="Q75" s="653"/>
      <c r="R75" s="653"/>
      <c r="S75" s="653"/>
      <c r="T75" s="653"/>
      <c r="U75" s="653"/>
      <c r="V75" s="653"/>
      <c r="W75" s="649"/>
      <c r="X75" s="649"/>
      <c r="Y75" s="649"/>
      <c r="Z75" s="649"/>
      <c r="AA75" s="649"/>
      <c r="AB75" s="649"/>
      <c r="AC75" s="649"/>
      <c r="AD75" s="649"/>
      <c r="AE75" s="649"/>
      <c r="AF75" s="649"/>
      <c r="AG75" s="649"/>
      <c r="AH75" s="649"/>
      <c r="AI75" s="649"/>
      <c r="AJ75" s="649"/>
      <c r="AK75" s="649"/>
      <c r="AL75" s="649"/>
      <c r="AM75" s="649"/>
      <c r="AN75" s="649"/>
      <c r="AO75" s="649"/>
      <c r="AP75" s="649"/>
      <c r="AQ75" s="649"/>
      <c r="AR75" s="649"/>
    </row>
    <row r="76" spans="1:44">
      <c r="A76" s="653"/>
      <c r="B76" s="653"/>
      <c r="C76" s="653"/>
      <c r="D76" s="653"/>
      <c r="E76" s="653"/>
      <c r="F76" s="653"/>
      <c r="G76" s="653"/>
      <c r="H76" s="653"/>
      <c r="I76" s="653"/>
      <c r="J76" s="653"/>
      <c r="K76" s="653"/>
      <c r="L76" s="653"/>
      <c r="M76" s="653"/>
      <c r="N76" s="653"/>
      <c r="O76" s="653"/>
      <c r="P76" s="653"/>
      <c r="Q76" s="653"/>
      <c r="R76" s="653"/>
      <c r="S76" s="653"/>
      <c r="T76" s="653"/>
      <c r="U76" s="653"/>
      <c r="V76" s="653"/>
      <c r="W76" s="649"/>
      <c r="X76" s="649"/>
      <c r="Y76" s="649"/>
      <c r="Z76" s="649"/>
      <c r="AA76" s="649"/>
      <c r="AB76" s="649"/>
      <c r="AC76" s="649"/>
      <c r="AD76" s="649"/>
      <c r="AE76" s="649"/>
      <c r="AF76" s="649"/>
      <c r="AG76" s="649"/>
      <c r="AH76" s="649"/>
      <c r="AI76" s="649"/>
      <c r="AJ76" s="649"/>
      <c r="AK76" s="649"/>
      <c r="AL76" s="649"/>
      <c r="AM76" s="649"/>
      <c r="AN76" s="649"/>
      <c r="AO76" s="649"/>
      <c r="AP76" s="649"/>
      <c r="AQ76" s="649"/>
      <c r="AR76" s="649"/>
    </row>
    <row r="77" spans="1:44">
      <c r="A77" s="653"/>
      <c r="B77" s="653"/>
      <c r="C77" s="653"/>
      <c r="D77" s="653"/>
      <c r="E77" s="653"/>
      <c r="F77" s="653"/>
      <c r="G77" s="653"/>
      <c r="H77" s="653"/>
      <c r="I77" s="653"/>
      <c r="J77" s="653"/>
      <c r="K77" s="653"/>
      <c r="L77" s="653"/>
      <c r="M77" s="653"/>
      <c r="N77" s="653"/>
      <c r="O77" s="653"/>
      <c r="P77" s="653"/>
      <c r="Q77" s="653"/>
      <c r="R77" s="653"/>
      <c r="S77" s="653"/>
      <c r="T77" s="653"/>
      <c r="U77" s="653"/>
      <c r="V77" s="653"/>
      <c r="W77" s="649"/>
      <c r="X77" s="649"/>
      <c r="Y77" s="649"/>
      <c r="Z77" s="649"/>
      <c r="AA77" s="649"/>
      <c r="AB77" s="649"/>
      <c r="AC77" s="649"/>
      <c r="AD77" s="649"/>
      <c r="AE77" s="649"/>
      <c r="AF77" s="649"/>
      <c r="AG77" s="649"/>
      <c r="AH77" s="649"/>
      <c r="AI77" s="649"/>
      <c r="AJ77" s="649"/>
      <c r="AK77" s="649"/>
      <c r="AL77" s="649"/>
      <c r="AM77" s="649"/>
      <c r="AN77" s="649"/>
      <c r="AO77" s="649"/>
      <c r="AP77" s="649"/>
      <c r="AQ77" s="649"/>
      <c r="AR77" s="649"/>
    </row>
    <row r="78" spans="1:44">
      <c r="A78" s="653"/>
      <c r="B78" s="653"/>
      <c r="C78" s="653"/>
      <c r="D78" s="653"/>
      <c r="E78" s="653"/>
      <c r="F78" s="653"/>
      <c r="G78" s="653"/>
      <c r="H78" s="653"/>
      <c r="I78" s="653"/>
      <c r="J78" s="653"/>
      <c r="K78" s="653"/>
      <c r="L78" s="653"/>
      <c r="M78" s="653"/>
      <c r="N78" s="653"/>
      <c r="O78" s="653"/>
      <c r="P78" s="653"/>
      <c r="Q78" s="653"/>
      <c r="R78" s="653"/>
      <c r="S78" s="653"/>
      <c r="T78" s="653"/>
      <c r="U78" s="653"/>
      <c r="V78" s="653"/>
      <c r="W78" s="649"/>
      <c r="X78" s="649"/>
      <c r="Y78" s="649"/>
      <c r="Z78" s="649"/>
      <c r="AA78" s="649"/>
      <c r="AB78" s="649"/>
      <c r="AC78" s="649"/>
      <c r="AD78" s="649"/>
      <c r="AE78" s="649"/>
      <c r="AF78" s="649"/>
      <c r="AG78" s="649"/>
      <c r="AH78" s="649"/>
      <c r="AI78" s="649"/>
      <c r="AJ78" s="649"/>
      <c r="AK78" s="649"/>
      <c r="AL78" s="649"/>
      <c r="AM78" s="649"/>
      <c r="AN78" s="649"/>
      <c r="AO78" s="649"/>
      <c r="AP78" s="649"/>
      <c r="AQ78" s="649"/>
      <c r="AR78" s="649"/>
    </row>
    <row r="79" spans="1:44">
      <c r="A79" s="653"/>
      <c r="B79" s="653"/>
      <c r="C79" s="653"/>
      <c r="D79" s="653"/>
      <c r="E79" s="653"/>
      <c r="F79" s="653"/>
      <c r="G79" s="653"/>
      <c r="H79" s="653"/>
      <c r="I79" s="653"/>
      <c r="J79" s="653"/>
      <c r="K79" s="653"/>
      <c r="L79" s="653"/>
      <c r="M79" s="653"/>
      <c r="N79" s="653"/>
      <c r="O79" s="653"/>
      <c r="P79" s="653"/>
      <c r="Q79" s="653"/>
      <c r="R79" s="653"/>
      <c r="S79" s="653"/>
      <c r="T79" s="653"/>
      <c r="U79" s="653"/>
      <c r="V79" s="653"/>
      <c r="W79" s="649"/>
      <c r="X79" s="649"/>
      <c r="Y79" s="649"/>
      <c r="Z79" s="649"/>
      <c r="AA79" s="649"/>
      <c r="AB79" s="649"/>
      <c r="AC79" s="649"/>
      <c r="AD79" s="649"/>
      <c r="AE79" s="649"/>
      <c r="AF79" s="649"/>
      <c r="AG79" s="649"/>
      <c r="AH79" s="649"/>
      <c r="AI79" s="649"/>
      <c r="AJ79" s="649"/>
      <c r="AK79" s="649"/>
      <c r="AL79" s="649"/>
      <c r="AM79" s="649"/>
      <c r="AN79" s="649"/>
      <c r="AO79" s="649"/>
      <c r="AP79" s="649"/>
      <c r="AQ79" s="649"/>
      <c r="AR79" s="649"/>
    </row>
    <row r="80" spans="1:44">
      <c r="A80" s="653"/>
      <c r="B80" s="653"/>
      <c r="C80" s="653"/>
      <c r="D80" s="653"/>
      <c r="E80" s="653"/>
      <c r="F80" s="653"/>
      <c r="G80" s="653"/>
      <c r="H80" s="653"/>
      <c r="I80" s="653"/>
      <c r="J80" s="653"/>
      <c r="K80" s="653"/>
      <c r="L80" s="653"/>
      <c r="M80" s="653"/>
      <c r="N80" s="653"/>
      <c r="O80" s="653"/>
      <c r="P80" s="653"/>
      <c r="Q80" s="653"/>
      <c r="R80" s="653"/>
      <c r="S80" s="653"/>
      <c r="T80" s="653"/>
      <c r="U80" s="653"/>
      <c r="V80" s="653"/>
      <c r="W80" s="649"/>
      <c r="X80" s="649"/>
      <c r="Y80" s="649"/>
      <c r="Z80" s="649"/>
      <c r="AA80" s="649"/>
      <c r="AB80" s="649"/>
      <c r="AC80" s="649"/>
      <c r="AD80" s="649"/>
      <c r="AE80" s="649"/>
      <c r="AF80" s="649"/>
      <c r="AG80" s="649"/>
      <c r="AH80" s="649"/>
      <c r="AI80" s="649"/>
      <c r="AJ80" s="649"/>
      <c r="AK80" s="649"/>
      <c r="AL80" s="649"/>
      <c r="AM80" s="649"/>
      <c r="AN80" s="649"/>
      <c r="AO80" s="649"/>
      <c r="AP80" s="649"/>
      <c r="AQ80" s="649"/>
      <c r="AR80" s="649"/>
    </row>
    <row r="81" spans="1:44">
      <c r="A81" s="653"/>
      <c r="B81" s="653"/>
      <c r="C81" s="653"/>
      <c r="D81" s="653"/>
      <c r="E81" s="653"/>
      <c r="F81" s="653"/>
      <c r="G81" s="653"/>
      <c r="H81" s="653"/>
      <c r="I81" s="653"/>
      <c r="J81" s="653"/>
      <c r="K81" s="653"/>
      <c r="L81" s="653"/>
      <c r="M81" s="653"/>
      <c r="N81" s="653"/>
      <c r="O81" s="653"/>
      <c r="P81" s="653"/>
      <c r="Q81" s="653"/>
      <c r="R81" s="653"/>
      <c r="S81" s="653"/>
      <c r="T81" s="653"/>
      <c r="U81" s="653"/>
      <c r="V81" s="653"/>
      <c r="W81" s="649"/>
      <c r="X81" s="649"/>
      <c r="Y81" s="649"/>
      <c r="Z81" s="649"/>
      <c r="AA81" s="649"/>
      <c r="AB81" s="649"/>
      <c r="AC81" s="649"/>
      <c r="AD81" s="649"/>
      <c r="AE81" s="649"/>
      <c r="AF81" s="649"/>
      <c r="AG81" s="649"/>
      <c r="AH81" s="649"/>
      <c r="AI81" s="649"/>
      <c r="AJ81" s="649"/>
      <c r="AK81" s="649"/>
      <c r="AL81" s="649"/>
      <c r="AM81" s="649"/>
      <c r="AN81" s="649"/>
      <c r="AO81" s="649"/>
      <c r="AP81" s="649"/>
      <c r="AQ81" s="649"/>
      <c r="AR81" s="649"/>
    </row>
    <row r="82" spans="1:44">
      <c r="A82" s="653"/>
      <c r="B82" s="653"/>
      <c r="C82" s="653"/>
      <c r="D82" s="653"/>
      <c r="E82" s="653"/>
      <c r="F82" s="653"/>
      <c r="G82" s="653"/>
      <c r="H82" s="653"/>
      <c r="I82" s="653"/>
      <c r="J82" s="653"/>
      <c r="K82" s="653"/>
      <c r="L82" s="653"/>
      <c r="M82" s="653"/>
      <c r="N82" s="653"/>
      <c r="O82" s="653"/>
      <c r="P82" s="653"/>
      <c r="Q82" s="653"/>
      <c r="R82" s="653"/>
      <c r="S82" s="653"/>
      <c r="T82" s="653"/>
      <c r="U82" s="653"/>
      <c r="V82" s="653"/>
      <c r="W82" s="649"/>
      <c r="X82" s="649"/>
      <c r="Y82" s="649"/>
      <c r="Z82" s="649"/>
      <c r="AA82" s="649"/>
      <c r="AB82" s="649"/>
      <c r="AC82" s="649"/>
      <c r="AD82" s="649"/>
      <c r="AE82" s="649"/>
      <c r="AF82" s="649"/>
      <c r="AG82" s="649"/>
      <c r="AH82" s="649"/>
      <c r="AI82" s="649"/>
      <c r="AJ82" s="649"/>
      <c r="AK82" s="649"/>
      <c r="AL82" s="649"/>
      <c r="AM82" s="649"/>
      <c r="AN82" s="649"/>
      <c r="AO82" s="649"/>
      <c r="AP82" s="649"/>
      <c r="AQ82" s="649"/>
      <c r="AR82" s="649"/>
    </row>
    <row r="83" spans="1:44">
      <c r="A83" s="653"/>
      <c r="B83" s="653"/>
      <c r="C83" s="653"/>
      <c r="D83" s="653"/>
      <c r="E83" s="653"/>
      <c r="F83" s="653"/>
      <c r="G83" s="653"/>
      <c r="H83" s="653"/>
      <c r="I83" s="653"/>
      <c r="J83" s="653"/>
      <c r="K83" s="653"/>
      <c r="L83" s="653"/>
      <c r="M83" s="653"/>
      <c r="N83" s="653"/>
      <c r="O83" s="653"/>
      <c r="P83" s="653"/>
      <c r="Q83" s="653"/>
      <c r="R83" s="653"/>
      <c r="S83" s="653"/>
      <c r="T83" s="653"/>
      <c r="U83" s="653"/>
      <c r="V83" s="653"/>
      <c r="W83" s="649"/>
      <c r="X83" s="649"/>
      <c r="Y83" s="649"/>
      <c r="Z83" s="649"/>
      <c r="AA83" s="649"/>
      <c r="AB83" s="649"/>
      <c r="AC83" s="649"/>
      <c r="AD83" s="649"/>
      <c r="AE83" s="649"/>
      <c r="AF83" s="649"/>
      <c r="AG83" s="649"/>
      <c r="AH83" s="649"/>
      <c r="AI83" s="649"/>
      <c r="AJ83" s="649"/>
      <c r="AK83" s="649"/>
      <c r="AL83" s="649"/>
      <c r="AM83" s="649"/>
      <c r="AN83" s="649"/>
      <c r="AO83" s="649"/>
      <c r="AP83" s="649"/>
      <c r="AQ83" s="649"/>
      <c r="AR83" s="649"/>
    </row>
    <row r="84" spans="1:44">
      <c r="A84" s="653"/>
      <c r="B84" s="653"/>
      <c r="C84" s="653"/>
      <c r="D84" s="653"/>
      <c r="E84" s="653"/>
      <c r="F84" s="653"/>
      <c r="G84" s="653"/>
      <c r="H84" s="653"/>
      <c r="I84" s="653"/>
      <c r="J84" s="653"/>
      <c r="K84" s="653"/>
      <c r="L84" s="653"/>
      <c r="M84" s="653"/>
      <c r="N84" s="653"/>
      <c r="O84" s="653"/>
      <c r="P84" s="653"/>
      <c r="Q84" s="653"/>
      <c r="R84" s="653"/>
      <c r="S84" s="653"/>
      <c r="T84" s="653"/>
      <c r="U84" s="653"/>
      <c r="V84" s="653"/>
      <c r="W84" s="649"/>
      <c r="X84" s="649"/>
      <c r="Y84" s="649"/>
      <c r="Z84" s="649"/>
      <c r="AA84" s="649"/>
      <c r="AB84" s="649"/>
      <c r="AC84" s="649"/>
      <c r="AD84" s="649"/>
      <c r="AE84" s="649"/>
      <c r="AF84" s="649"/>
      <c r="AG84" s="649"/>
      <c r="AH84" s="649"/>
      <c r="AI84" s="649"/>
      <c r="AJ84" s="649"/>
      <c r="AK84" s="649"/>
      <c r="AL84" s="649"/>
      <c r="AM84" s="649"/>
      <c r="AN84" s="649"/>
      <c r="AO84" s="649"/>
      <c r="AP84" s="649"/>
      <c r="AQ84" s="649"/>
      <c r="AR84" s="649"/>
    </row>
    <row r="85" spans="1:44">
      <c r="A85" s="653"/>
      <c r="B85" s="653"/>
      <c r="C85" s="653"/>
      <c r="D85" s="653"/>
      <c r="E85" s="653"/>
      <c r="F85" s="653"/>
      <c r="G85" s="653"/>
      <c r="H85" s="653"/>
      <c r="I85" s="653"/>
      <c r="J85" s="653"/>
      <c r="K85" s="653"/>
      <c r="L85" s="653"/>
      <c r="M85" s="653"/>
      <c r="N85" s="653"/>
      <c r="O85" s="653"/>
      <c r="P85" s="653"/>
      <c r="Q85" s="653"/>
      <c r="R85" s="653"/>
      <c r="S85" s="653"/>
      <c r="T85" s="653"/>
      <c r="U85" s="653"/>
      <c r="V85" s="653"/>
      <c r="W85" s="649"/>
      <c r="X85" s="649"/>
      <c r="Y85" s="649"/>
      <c r="Z85" s="649"/>
      <c r="AA85" s="649"/>
      <c r="AB85" s="649"/>
      <c r="AC85" s="649"/>
      <c r="AD85" s="649"/>
      <c r="AE85" s="649"/>
      <c r="AF85" s="649"/>
      <c r="AG85" s="649"/>
      <c r="AH85" s="649"/>
      <c r="AI85" s="649"/>
      <c r="AJ85" s="649"/>
      <c r="AK85" s="649"/>
      <c r="AL85" s="649"/>
      <c r="AM85" s="649"/>
      <c r="AN85" s="649"/>
      <c r="AO85" s="649"/>
      <c r="AP85" s="649"/>
      <c r="AQ85" s="649"/>
      <c r="AR85" s="649"/>
    </row>
    <row r="86" spans="1:44">
      <c r="A86" s="653"/>
      <c r="B86" s="653"/>
      <c r="C86" s="653"/>
      <c r="D86" s="653"/>
      <c r="E86" s="653"/>
      <c r="F86" s="653"/>
      <c r="G86" s="653"/>
      <c r="H86" s="653"/>
      <c r="I86" s="653"/>
      <c r="J86" s="653"/>
      <c r="K86" s="653"/>
      <c r="L86" s="653"/>
      <c r="M86" s="653"/>
      <c r="N86" s="653"/>
      <c r="O86" s="653"/>
      <c r="P86" s="653"/>
      <c r="Q86" s="653"/>
      <c r="R86" s="653"/>
      <c r="S86" s="653"/>
      <c r="T86" s="653"/>
      <c r="U86" s="653"/>
      <c r="V86" s="653"/>
      <c r="W86" s="649"/>
      <c r="X86" s="649"/>
      <c r="Y86" s="649"/>
      <c r="Z86" s="649"/>
      <c r="AA86" s="649"/>
      <c r="AB86" s="649"/>
      <c r="AC86" s="649"/>
      <c r="AD86" s="649"/>
      <c r="AE86" s="649"/>
      <c r="AF86" s="649"/>
      <c r="AG86" s="649"/>
      <c r="AH86" s="649"/>
      <c r="AI86" s="649"/>
      <c r="AJ86" s="649"/>
      <c r="AK86" s="649"/>
      <c r="AL86" s="649"/>
      <c r="AM86" s="649"/>
      <c r="AN86" s="649"/>
      <c r="AO86" s="649"/>
      <c r="AP86" s="649"/>
      <c r="AQ86" s="649"/>
      <c r="AR86" s="649"/>
    </row>
    <row r="87" spans="1:44">
      <c r="A87" s="653"/>
      <c r="B87" s="653"/>
      <c r="C87" s="653"/>
      <c r="D87" s="653"/>
      <c r="E87" s="653"/>
      <c r="F87" s="653"/>
      <c r="G87" s="653"/>
      <c r="H87" s="653"/>
      <c r="I87" s="653"/>
      <c r="J87" s="653"/>
      <c r="K87" s="653"/>
      <c r="L87" s="653"/>
      <c r="M87" s="653"/>
      <c r="N87" s="653"/>
      <c r="O87" s="653"/>
      <c r="P87" s="653"/>
      <c r="Q87" s="653"/>
      <c r="R87" s="653"/>
      <c r="S87" s="653"/>
      <c r="T87" s="653"/>
      <c r="U87" s="653"/>
      <c r="V87" s="653"/>
      <c r="W87" s="649"/>
      <c r="X87" s="649"/>
      <c r="Y87" s="649"/>
      <c r="Z87" s="649"/>
      <c r="AA87" s="649"/>
      <c r="AB87" s="649"/>
      <c r="AC87" s="649"/>
      <c r="AD87" s="649"/>
      <c r="AE87" s="649"/>
      <c r="AF87" s="649"/>
      <c r="AG87" s="649"/>
      <c r="AH87" s="649"/>
      <c r="AI87" s="649"/>
      <c r="AJ87" s="649"/>
      <c r="AK87" s="649"/>
      <c r="AL87" s="649"/>
      <c r="AM87" s="649"/>
      <c r="AN87" s="649"/>
      <c r="AO87" s="649"/>
      <c r="AP87" s="649"/>
      <c r="AQ87" s="649"/>
      <c r="AR87" s="649"/>
    </row>
    <row r="88" spans="1:44">
      <c r="A88" s="653"/>
      <c r="B88" s="653"/>
      <c r="C88" s="653"/>
      <c r="D88" s="653"/>
      <c r="E88" s="653"/>
      <c r="F88" s="653"/>
      <c r="G88" s="653"/>
      <c r="H88" s="653"/>
      <c r="I88" s="653"/>
      <c r="J88" s="653"/>
      <c r="K88" s="653"/>
      <c r="L88" s="653"/>
      <c r="M88" s="653"/>
      <c r="N88" s="653"/>
      <c r="O88" s="653"/>
      <c r="P88" s="653"/>
      <c r="Q88" s="653"/>
      <c r="R88" s="653"/>
      <c r="S88" s="653"/>
      <c r="T88" s="653"/>
      <c r="U88" s="653"/>
      <c r="V88" s="653"/>
      <c r="W88" s="649"/>
      <c r="X88" s="649"/>
      <c r="Y88" s="649"/>
      <c r="Z88" s="649"/>
      <c r="AA88" s="649"/>
      <c r="AB88" s="649"/>
      <c r="AC88" s="649"/>
      <c r="AD88" s="649"/>
      <c r="AE88" s="649"/>
      <c r="AF88" s="649"/>
      <c r="AG88" s="649"/>
      <c r="AH88" s="649"/>
      <c r="AI88" s="649"/>
      <c r="AJ88" s="649"/>
      <c r="AK88" s="649"/>
      <c r="AL88" s="649"/>
      <c r="AM88" s="649"/>
      <c r="AN88" s="649"/>
      <c r="AO88" s="649"/>
      <c r="AP88" s="649"/>
      <c r="AQ88" s="649"/>
      <c r="AR88" s="649"/>
    </row>
    <row r="89" spans="1:44">
      <c r="A89" s="653"/>
      <c r="B89" s="653"/>
      <c r="C89" s="653"/>
      <c r="D89" s="653"/>
      <c r="E89" s="653"/>
      <c r="F89" s="653"/>
      <c r="G89" s="653"/>
      <c r="H89" s="653"/>
      <c r="I89" s="653"/>
      <c r="J89" s="653"/>
      <c r="K89" s="653"/>
      <c r="L89" s="653"/>
      <c r="M89" s="653"/>
      <c r="N89" s="653"/>
      <c r="O89" s="653"/>
      <c r="P89" s="653"/>
      <c r="Q89" s="653"/>
      <c r="R89" s="653"/>
      <c r="S89" s="653"/>
      <c r="T89" s="653"/>
      <c r="U89" s="653"/>
      <c r="V89" s="653"/>
      <c r="W89" s="649"/>
      <c r="X89" s="649"/>
      <c r="Y89" s="649"/>
      <c r="Z89" s="649"/>
      <c r="AA89" s="649"/>
      <c r="AB89" s="649"/>
      <c r="AC89" s="649"/>
      <c r="AD89" s="649"/>
      <c r="AE89" s="649"/>
      <c r="AF89" s="649"/>
      <c r="AG89" s="649"/>
      <c r="AH89" s="649"/>
      <c r="AI89" s="649"/>
      <c r="AJ89" s="649"/>
      <c r="AK89" s="649"/>
      <c r="AL89" s="649"/>
      <c r="AM89" s="649"/>
      <c r="AN89" s="649"/>
      <c r="AO89" s="649"/>
      <c r="AP89" s="649"/>
      <c r="AQ89" s="649"/>
      <c r="AR89" s="649"/>
    </row>
    <row r="90" spans="1:44">
      <c r="A90" s="653"/>
      <c r="B90" s="653"/>
      <c r="C90" s="653"/>
      <c r="D90" s="653"/>
      <c r="E90" s="653"/>
      <c r="F90" s="653"/>
      <c r="G90" s="653"/>
      <c r="H90" s="653"/>
      <c r="I90" s="653"/>
      <c r="J90" s="653"/>
      <c r="K90" s="653"/>
      <c r="L90" s="653"/>
      <c r="M90" s="653"/>
      <c r="N90" s="653"/>
      <c r="O90" s="653"/>
      <c r="P90" s="653"/>
      <c r="Q90" s="653"/>
      <c r="R90" s="653"/>
      <c r="S90" s="653"/>
      <c r="T90" s="653"/>
      <c r="U90" s="653"/>
      <c r="V90" s="653"/>
      <c r="W90" s="649"/>
      <c r="X90" s="649"/>
      <c r="Y90" s="649"/>
      <c r="Z90" s="649"/>
      <c r="AA90" s="649"/>
      <c r="AB90" s="649"/>
      <c r="AC90" s="649"/>
      <c r="AD90" s="649"/>
      <c r="AE90" s="649"/>
      <c r="AF90" s="649"/>
      <c r="AG90" s="649"/>
      <c r="AH90" s="649"/>
      <c r="AI90" s="649"/>
      <c r="AJ90" s="649"/>
      <c r="AK90" s="649"/>
      <c r="AL90" s="649"/>
      <c r="AM90" s="649"/>
      <c r="AN90" s="649"/>
      <c r="AO90" s="649"/>
      <c r="AP90" s="649"/>
      <c r="AQ90" s="649"/>
      <c r="AR90" s="649"/>
    </row>
    <row r="91" spans="1:44">
      <c r="A91" s="653"/>
      <c r="B91" s="653"/>
      <c r="C91" s="653"/>
      <c r="D91" s="653"/>
      <c r="E91" s="653"/>
      <c r="F91" s="653"/>
      <c r="G91" s="653"/>
      <c r="H91" s="653"/>
      <c r="I91" s="653"/>
      <c r="J91" s="653"/>
      <c r="K91" s="653"/>
      <c r="L91" s="653"/>
      <c r="M91" s="653"/>
      <c r="N91" s="653"/>
      <c r="O91" s="653"/>
      <c r="P91" s="653"/>
      <c r="Q91" s="653"/>
      <c r="R91" s="653"/>
      <c r="S91" s="653"/>
      <c r="T91" s="653"/>
      <c r="U91" s="653"/>
      <c r="V91" s="653"/>
      <c r="W91" s="649"/>
      <c r="X91" s="649"/>
      <c r="Y91" s="649"/>
      <c r="Z91" s="649"/>
      <c r="AA91" s="649"/>
      <c r="AB91" s="649"/>
      <c r="AC91" s="649"/>
      <c r="AD91" s="649"/>
      <c r="AE91" s="649"/>
      <c r="AF91" s="649"/>
      <c r="AG91" s="649"/>
      <c r="AH91" s="649"/>
      <c r="AI91" s="649"/>
      <c r="AJ91" s="649"/>
      <c r="AK91" s="649"/>
      <c r="AL91" s="649"/>
      <c r="AM91" s="649"/>
      <c r="AN91" s="649"/>
      <c r="AO91" s="649"/>
      <c r="AP91" s="649"/>
      <c r="AQ91" s="649"/>
      <c r="AR91" s="649"/>
    </row>
    <row r="92" spans="1:44">
      <c r="A92" s="653"/>
      <c r="B92" s="653"/>
      <c r="C92" s="653"/>
      <c r="D92" s="653"/>
      <c r="E92" s="653"/>
      <c r="F92" s="653"/>
      <c r="G92" s="653"/>
      <c r="H92" s="653"/>
      <c r="I92" s="653"/>
      <c r="J92" s="653"/>
      <c r="K92" s="653"/>
      <c r="L92" s="653"/>
      <c r="M92" s="653"/>
      <c r="N92" s="653"/>
      <c r="O92" s="653"/>
      <c r="P92" s="653"/>
      <c r="Q92" s="653"/>
      <c r="R92" s="653"/>
      <c r="S92" s="653"/>
      <c r="T92" s="653"/>
      <c r="U92" s="653"/>
      <c r="V92" s="653"/>
      <c r="W92" s="649"/>
      <c r="X92" s="649"/>
      <c r="Y92" s="649"/>
      <c r="Z92" s="649"/>
      <c r="AA92" s="649"/>
      <c r="AB92" s="649"/>
      <c r="AC92" s="649"/>
      <c r="AD92" s="649"/>
      <c r="AE92" s="649"/>
      <c r="AF92" s="649"/>
      <c r="AG92" s="649"/>
      <c r="AH92" s="649"/>
      <c r="AI92" s="649"/>
      <c r="AJ92" s="649"/>
      <c r="AK92" s="649"/>
      <c r="AL92" s="649"/>
      <c r="AM92" s="649"/>
      <c r="AN92" s="649"/>
      <c r="AO92" s="649"/>
      <c r="AP92" s="649"/>
      <c r="AQ92" s="649"/>
      <c r="AR92" s="649"/>
    </row>
    <row r="93" spans="1:44">
      <c r="A93" s="653"/>
      <c r="B93" s="653"/>
      <c r="C93" s="653"/>
      <c r="D93" s="653"/>
      <c r="E93" s="653"/>
      <c r="F93" s="653"/>
      <c r="G93" s="653"/>
      <c r="H93" s="653"/>
      <c r="I93" s="653"/>
      <c r="J93" s="653"/>
      <c r="K93" s="653"/>
      <c r="L93" s="653"/>
      <c r="M93" s="653"/>
      <c r="N93" s="653"/>
      <c r="O93" s="653"/>
      <c r="P93" s="653"/>
      <c r="Q93" s="653"/>
      <c r="R93" s="653"/>
      <c r="S93" s="653"/>
      <c r="T93" s="653"/>
      <c r="U93" s="653"/>
      <c r="V93" s="653"/>
      <c r="W93" s="649"/>
      <c r="X93" s="649"/>
      <c r="Y93" s="649"/>
      <c r="Z93" s="649"/>
      <c r="AA93" s="649"/>
      <c r="AB93" s="649"/>
      <c r="AC93" s="649"/>
      <c r="AD93" s="649"/>
      <c r="AE93" s="649"/>
      <c r="AF93" s="649"/>
      <c r="AG93" s="649"/>
      <c r="AH93" s="649"/>
      <c r="AI93" s="649"/>
      <c r="AJ93" s="649"/>
      <c r="AK93" s="649"/>
      <c r="AL93" s="649"/>
      <c r="AM93" s="649"/>
      <c r="AN93" s="649"/>
      <c r="AO93" s="649"/>
      <c r="AP93" s="649"/>
      <c r="AQ93" s="649"/>
      <c r="AR93" s="649"/>
    </row>
    <row r="94" spans="1:44">
      <c r="A94" s="653"/>
      <c r="B94" s="653"/>
      <c r="C94" s="653"/>
      <c r="D94" s="653"/>
      <c r="E94" s="653"/>
      <c r="F94" s="653"/>
      <c r="G94" s="653"/>
      <c r="H94" s="653"/>
      <c r="I94" s="653"/>
      <c r="J94" s="653"/>
      <c r="K94" s="653"/>
      <c r="L94" s="653"/>
      <c r="M94" s="653"/>
      <c r="N94" s="653"/>
      <c r="O94" s="653"/>
      <c r="P94" s="653"/>
      <c r="Q94" s="653"/>
      <c r="R94" s="653"/>
      <c r="S94" s="653"/>
      <c r="T94" s="653"/>
      <c r="U94" s="653"/>
      <c r="V94" s="653"/>
      <c r="W94" s="649"/>
      <c r="X94" s="649"/>
      <c r="Y94" s="649"/>
      <c r="Z94" s="649"/>
      <c r="AA94" s="649"/>
      <c r="AB94" s="649"/>
      <c r="AC94" s="649"/>
      <c r="AD94" s="649"/>
      <c r="AE94" s="649"/>
      <c r="AF94" s="649"/>
      <c r="AG94" s="649"/>
      <c r="AH94" s="649"/>
      <c r="AI94" s="649"/>
      <c r="AJ94" s="649"/>
      <c r="AK94" s="649"/>
      <c r="AL94" s="649"/>
      <c r="AM94" s="649"/>
      <c r="AN94" s="649"/>
      <c r="AO94" s="649"/>
      <c r="AP94" s="649"/>
      <c r="AQ94" s="649"/>
      <c r="AR94" s="649"/>
    </row>
    <row r="95" spans="1:44">
      <c r="A95" s="653"/>
      <c r="B95" s="653"/>
      <c r="C95" s="653"/>
      <c r="D95" s="653"/>
      <c r="E95" s="653"/>
      <c r="F95" s="653"/>
      <c r="G95" s="653"/>
      <c r="H95" s="653"/>
      <c r="I95" s="653"/>
      <c r="J95" s="653"/>
      <c r="K95" s="653"/>
      <c r="L95" s="653"/>
      <c r="M95" s="653"/>
      <c r="N95" s="653"/>
      <c r="O95" s="653"/>
      <c r="P95" s="653"/>
      <c r="Q95" s="653"/>
      <c r="R95" s="653"/>
      <c r="S95" s="653"/>
      <c r="T95" s="653"/>
      <c r="U95" s="653"/>
      <c r="V95" s="653"/>
      <c r="W95" s="649"/>
      <c r="X95" s="649"/>
      <c r="Y95" s="649"/>
      <c r="Z95" s="649"/>
      <c r="AA95" s="649"/>
      <c r="AB95" s="649"/>
      <c r="AC95" s="649"/>
      <c r="AD95" s="649"/>
      <c r="AE95" s="649"/>
      <c r="AF95" s="649"/>
      <c r="AG95" s="649"/>
      <c r="AH95" s="649"/>
      <c r="AI95" s="649"/>
      <c r="AJ95" s="649"/>
      <c r="AK95" s="649"/>
      <c r="AL95" s="649"/>
      <c r="AM95" s="649"/>
      <c r="AN95" s="649"/>
      <c r="AO95" s="649"/>
      <c r="AP95" s="649"/>
      <c r="AQ95" s="649"/>
      <c r="AR95" s="649"/>
    </row>
    <row r="96" spans="1:44">
      <c r="A96" s="653"/>
      <c r="B96" s="653"/>
      <c r="C96" s="653"/>
      <c r="D96" s="653"/>
      <c r="E96" s="653"/>
      <c r="F96" s="653"/>
      <c r="G96" s="653"/>
      <c r="H96" s="653"/>
      <c r="I96" s="653"/>
      <c r="J96" s="653"/>
      <c r="K96" s="653"/>
      <c r="L96" s="653"/>
      <c r="M96" s="653"/>
      <c r="N96" s="653"/>
      <c r="O96" s="653"/>
      <c r="P96" s="653"/>
      <c r="Q96" s="653"/>
      <c r="R96" s="653"/>
      <c r="S96" s="653"/>
      <c r="T96" s="653"/>
      <c r="U96" s="653"/>
      <c r="V96" s="653"/>
      <c r="W96" s="649"/>
      <c r="X96" s="649"/>
      <c r="Y96" s="649"/>
      <c r="Z96" s="649"/>
      <c r="AA96" s="649"/>
      <c r="AB96" s="649"/>
      <c r="AC96" s="649"/>
      <c r="AD96" s="649"/>
      <c r="AE96" s="649"/>
      <c r="AF96" s="649"/>
      <c r="AG96" s="649"/>
      <c r="AH96" s="649"/>
      <c r="AI96" s="649"/>
      <c r="AJ96" s="649"/>
      <c r="AK96" s="649"/>
      <c r="AL96" s="649"/>
      <c r="AM96" s="649"/>
      <c r="AN96" s="649"/>
      <c r="AO96" s="649"/>
      <c r="AP96" s="649"/>
      <c r="AQ96" s="649"/>
      <c r="AR96" s="649"/>
    </row>
    <row r="97" spans="1:44">
      <c r="A97" s="653"/>
      <c r="B97" s="653"/>
      <c r="C97" s="653"/>
      <c r="D97" s="653"/>
      <c r="E97" s="653"/>
      <c r="F97" s="653"/>
      <c r="G97" s="653"/>
      <c r="H97" s="653"/>
      <c r="I97" s="653"/>
      <c r="J97" s="653"/>
      <c r="K97" s="653"/>
      <c r="L97" s="653"/>
      <c r="M97" s="653"/>
      <c r="N97" s="653"/>
      <c r="O97" s="653"/>
      <c r="P97" s="653"/>
      <c r="Q97" s="653"/>
      <c r="R97" s="653"/>
      <c r="S97" s="653"/>
      <c r="T97" s="653"/>
      <c r="U97" s="653"/>
      <c r="V97" s="653"/>
      <c r="W97" s="649"/>
      <c r="X97" s="649"/>
      <c r="Y97" s="649"/>
      <c r="Z97" s="649"/>
      <c r="AA97" s="649"/>
      <c r="AB97" s="649"/>
      <c r="AC97" s="649"/>
      <c r="AD97" s="649"/>
      <c r="AE97" s="649"/>
      <c r="AF97" s="649"/>
      <c r="AG97" s="649"/>
      <c r="AH97" s="649"/>
      <c r="AI97" s="649"/>
      <c r="AJ97" s="649"/>
      <c r="AK97" s="649"/>
      <c r="AL97" s="649"/>
      <c r="AM97" s="649"/>
      <c r="AN97" s="649"/>
      <c r="AO97" s="649"/>
      <c r="AP97" s="649"/>
      <c r="AQ97" s="649"/>
      <c r="AR97" s="649"/>
    </row>
    <row r="98" spans="1:44">
      <c r="A98" s="653"/>
      <c r="B98" s="653"/>
      <c r="C98" s="653"/>
      <c r="D98" s="653"/>
      <c r="E98" s="653"/>
      <c r="F98" s="653"/>
      <c r="G98" s="653"/>
      <c r="H98" s="653"/>
      <c r="I98" s="653"/>
      <c r="J98" s="653"/>
      <c r="K98" s="653"/>
      <c r="L98" s="653"/>
      <c r="M98" s="653"/>
      <c r="N98" s="653"/>
      <c r="O98" s="653"/>
      <c r="P98" s="653"/>
      <c r="Q98" s="653"/>
      <c r="R98" s="653"/>
      <c r="S98" s="653"/>
      <c r="T98" s="653"/>
      <c r="U98" s="653"/>
      <c r="V98" s="653"/>
      <c r="W98" s="649"/>
      <c r="X98" s="649"/>
      <c r="Y98" s="649"/>
      <c r="Z98" s="649"/>
      <c r="AA98" s="649"/>
      <c r="AB98" s="649"/>
      <c r="AC98" s="649"/>
      <c r="AD98" s="649"/>
      <c r="AE98" s="649"/>
      <c r="AF98" s="649"/>
      <c r="AG98" s="649"/>
      <c r="AH98" s="649"/>
      <c r="AI98" s="649"/>
      <c r="AJ98" s="649"/>
      <c r="AK98" s="649"/>
      <c r="AL98" s="649"/>
      <c r="AM98" s="649"/>
      <c r="AN98" s="649"/>
      <c r="AO98" s="649"/>
      <c r="AP98" s="649"/>
      <c r="AQ98" s="649"/>
      <c r="AR98" s="649"/>
    </row>
    <row r="99" spans="1:44">
      <c r="A99" s="653"/>
      <c r="B99" s="653"/>
      <c r="C99" s="653"/>
      <c r="D99" s="653"/>
      <c r="E99" s="653"/>
      <c r="F99" s="653"/>
      <c r="G99" s="653"/>
      <c r="H99" s="653"/>
      <c r="I99" s="653"/>
      <c r="J99" s="653"/>
      <c r="K99" s="653"/>
      <c r="L99" s="653"/>
      <c r="M99" s="653"/>
      <c r="N99" s="653"/>
      <c r="O99" s="653"/>
      <c r="P99" s="653"/>
      <c r="Q99" s="653"/>
      <c r="R99" s="653"/>
      <c r="S99" s="653"/>
      <c r="T99" s="653"/>
      <c r="U99" s="653"/>
      <c r="V99" s="653"/>
      <c r="W99" s="649"/>
      <c r="X99" s="649"/>
      <c r="Y99" s="649"/>
      <c r="Z99" s="649"/>
      <c r="AA99" s="649"/>
      <c r="AB99" s="649"/>
      <c r="AC99" s="649"/>
      <c r="AD99" s="649"/>
      <c r="AE99" s="649"/>
      <c r="AF99" s="649"/>
      <c r="AG99" s="649"/>
      <c r="AH99" s="649"/>
      <c r="AI99" s="649"/>
      <c r="AJ99" s="649"/>
      <c r="AK99" s="649"/>
      <c r="AL99" s="649"/>
      <c r="AM99" s="649"/>
      <c r="AN99" s="649"/>
      <c r="AO99" s="649"/>
      <c r="AP99" s="649"/>
      <c r="AQ99" s="649"/>
      <c r="AR99" s="649"/>
    </row>
    <row r="100" spans="1:44">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49"/>
      <c r="X100" s="649"/>
      <c r="Y100" s="649"/>
      <c r="Z100" s="649"/>
      <c r="AA100" s="649"/>
      <c r="AB100" s="649"/>
      <c r="AC100" s="649"/>
      <c r="AD100" s="649"/>
      <c r="AE100" s="649"/>
      <c r="AF100" s="649"/>
      <c r="AG100" s="649"/>
      <c r="AH100" s="649"/>
      <c r="AI100" s="649"/>
      <c r="AJ100" s="649"/>
      <c r="AK100" s="649"/>
      <c r="AL100" s="649"/>
      <c r="AM100" s="649"/>
      <c r="AN100" s="649"/>
      <c r="AO100" s="649"/>
      <c r="AP100" s="649"/>
      <c r="AQ100" s="649"/>
      <c r="AR100" s="649"/>
    </row>
    <row r="101" spans="1:44">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49"/>
      <c r="X101" s="649"/>
      <c r="Y101" s="649"/>
      <c r="Z101" s="649"/>
      <c r="AA101" s="649"/>
      <c r="AB101" s="649"/>
      <c r="AC101" s="649"/>
      <c r="AD101" s="649"/>
      <c r="AE101" s="649"/>
      <c r="AF101" s="649"/>
      <c r="AG101" s="649"/>
      <c r="AH101" s="649"/>
      <c r="AI101" s="649"/>
      <c r="AJ101" s="649"/>
      <c r="AK101" s="649"/>
      <c r="AL101" s="649"/>
      <c r="AM101" s="649"/>
      <c r="AN101" s="649"/>
      <c r="AO101" s="649"/>
      <c r="AP101" s="649"/>
      <c r="AQ101" s="649"/>
      <c r="AR101" s="649"/>
    </row>
    <row r="102" spans="1:44">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49"/>
      <c r="X102" s="649"/>
      <c r="Y102" s="649"/>
      <c r="Z102" s="649"/>
      <c r="AA102" s="649"/>
      <c r="AB102" s="649"/>
      <c r="AC102" s="649"/>
      <c r="AD102" s="649"/>
      <c r="AE102" s="649"/>
      <c r="AF102" s="649"/>
      <c r="AG102" s="649"/>
      <c r="AH102" s="649"/>
      <c r="AI102" s="649"/>
      <c r="AJ102" s="649"/>
      <c r="AK102" s="649"/>
      <c r="AL102" s="649"/>
      <c r="AM102" s="649"/>
      <c r="AN102" s="649"/>
      <c r="AO102" s="649"/>
      <c r="AP102" s="649"/>
      <c r="AQ102" s="649"/>
      <c r="AR102" s="649"/>
    </row>
    <row r="103" spans="1:44">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49"/>
      <c r="X103" s="649"/>
      <c r="Y103" s="649"/>
      <c r="Z103" s="649"/>
      <c r="AA103" s="649"/>
      <c r="AB103" s="649"/>
      <c r="AC103" s="649"/>
      <c r="AD103" s="649"/>
      <c r="AE103" s="649"/>
      <c r="AF103" s="649"/>
      <c r="AG103" s="649"/>
      <c r="AH103" s="649"/>
      <c r="AI103" s="649"/>
      <c r="AJ103" s="649"/>
      <c r="AK103" s="649"/>
      <c r="AL103" s="649"/>
      <c r="AM103" s="649"/>
      <c r="AN103" s="649"/>
      <c r="AO103" s="649"/>
      <c r="AP103" s="649"/>
      <c r="AQ103" s="649"/>
      <c r="AR103" s="649"/>
    </row>
    <row r="104" spans="1:44">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49"/>
      <c r="X104" s="649"/>
      <c r="Y104" s="649"/>
      <c r="Z104" s="649"/>
      <c r="AA104" s="649"/>
      <c r="AB104" s="649"/>
      <c r="AC104" s="649"/>
      <c r="AD104" s="649"/>
      <c r="AE104" s="649"/>
      <c r="AF104" s="649"/>
      <c r="AG104" s="649"/>
      <c r="AH104" s="649"/>
      <c r="AI104" s="649"/>
      <c r="AJ104" s="649"/>
      <c r="AK104" s="649"/>
      <c r="AL104" s="649"/>
      <c r="AM104" s="649"/>
      <c r="AN104" s="649"/>
      <c r="AO104" s="649"/>
      <c r="AP104" s="649"/>
      <c r="AQ104" s="649"/>
      <c r="AR104" s="649"/>
    </row>
    <row r="105" spans="1:44">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49"/>
      <c r="X105" s="649"/>
      <c r="Y105" s="649"/>
      <c r="Z105" s="649"/>
      <c r="AA105" s="649"/>
      <c r="AB105" s="649"/>
      <c r="AC105" s="649"/>
      <c r="AD105" s="649"/>
      <c r="AE105" s="649"/>
      <c r="AF105" s="649"/>
      <c r="AG105" s="649"/>
      <c r="AH105" s="649"/>
      <c r="AI105" s="649"/>
      <c r="AJ105" s="649"/>
      <c r="AK105" s="649"/>
      <c r="AL105" s="649"/>
      <c r="AM105" s="649"/>
      <c r="AN105" s="649"/>
      <c r="AO105" s="649"/>
      <c r="AP105" s="649"/>
      <c r="AQ105" s="649"/>
      <c r="AR105" s="649"/>
    </row>
    <row r="106" spans="1:44">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49"/>
      <c r="X106" s="649"/>
      <c r="Y106" s="649"/>
      <c r="Z106" s="649"/>
      <c r="AA106" s="649"/>
      <c r="AB106" s="649"/>
      <c r="AC106" s="649"/>
      <c r="AD106" s="649"/>
      <c r="AE106" s="649"/>
      <c r="AF106" s="649"/>
      <c r="AG106" s="649"/>
      <c r="AH106" s="649"/>
      <c r="AI106" s="649"/>
      <c r="AJ106" s="649"/>
      <c r="AK106" s="649"/>
      <c r="AL106" s="649"/>
      <c r="AM106" s="649"/>
      <c r="AN106" s="649"/>
      <c r="AO106" s="649"/>
      <c r="AP106" s="649"/>
      <c r="AQ106" s="649"/>
      <c r="AR106" s="649"/>
    </row>
    <row r="107" spans="1:44">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49"/>
      <c r="X107" s="649"/>
      <c r="Y107" s="649"/>
      <c r="Z107" s="649"/>
      <c r="AA107" s="649"/>
      <c r="AB107" s="649"/>
      <c r="AC107" s="649"/>
      <c r="AD107" s="649"/>
      <c r="AE107" s="649"/>
      <c r="AF107" s="649"/>
      <c r="AG107" s="649"/>
      <c r="AH107" s="649"/>
      <c r="AI107" s="649"/>
      <c r="AJ107" s="649"/>
      <c r="AK107" s="649"/>
      <c r="AL107" s="649"/>
      <c r="AM107" s="649"/>
      <c r="AN107" s="649"/>
      <c r="AO107" s="649"/>
      <c r="AP107" s="649"/>
      <c r="AQ107" s="649"/>
      <c r="AR107" s="649"/>
    </row>
    <row r="108" spans="1:44">
      <c r="A108" s="653"/>
      <c r="B108" s="653"/>
      <c r="C108" s="653"/>
      <c r="D108" s="653"/>
      <c r="E108" s="653"/>
      <c r="F108" s="653"/>
      <c r="G108" s="653"/>
      <c r="H108" s="653"/>
      <c r="I108" s="653"/>
      <c r="J108" s="653"/>
      <c r="K108" s="653"/>
      <c r="L108" s="653"/>
      <c r="M108" s="653"/>
      <c r="N108" s="653"/>
      <c r="O108" s="653"/>
      <c r="P108" s="653"/>
      <c r="Q108" s="653"/>
      <c r="R108" s="653"/>
      <c r="S108" s="653"/>
      <c r="T108" s="653"/>
      <c r="U108" s="653"/>
      <c r="V108" s="653"/>
      <c r="W108" s="649"/>
      <c r="X108" s="649"/>
      <c r="Y108" s="649"/>
      <c r="Z108" s="649"/>
      <c r="AA108" s="649"/>
      <c r="AB108" s="649"/>
      <c r="AC108" s="649"/>
      <c r="AD108" s="649"/>
      <c r="AE108" s="649"/>
      <c r="AF108" s="649"/>
      <c r="AG108" s="649"/>
      <c r="AH108" s="649"/>
      <c r="AI108" s="649"/>
      <c r="AJ108" s="649"/>
      <c r="AK108" s="649"/>
      <c r="AL108" s="649"/>
      <c r="AM108" s="649"/>
      <c r="AN108" s="649"/>
      <c r="AO108" s="649"/>
      <c r="AP108" s="649"/>
      <c r="AQ108" s="649"/>
      <c r="AR108" s="649"/>
    </row>
    <row r="109" spans="1:44">
      <c r="A109" s="653"/>
      <c r="B109" s="653"/>
      <c r="C109" s="653"/>
      <c r="D109" s="653"/>
      <c r="E109" s="653"/>
      <c r="F109" s="653"/>
      <c r="G109" s="653"/>
      <c r="H109" s="653"/>
      <c r="I109" s="653"/>
      <c r="J109" s="653"/>
      <c r="K109" s="653"/>
      <c r="L109" s="653"/>
      <c r="M109" s="653"/>
      <c r="N109" s="653"/>
      <c r="O109" s="653"/>
      <c r="P109" s="653"/>
      <c r="Q109" s="653"/>
      <c r="R109" s="653"/>
      <c r="S109" s="653"/>
      <c r="T109" s="653"/>
      <c r="U109" s="653"/>
      <c r="V109" s="653"/>
      <c r="W109" s="649"/>
      <c r="X109" s="649"/>
      <c r="Y109" s="649"/>
      <c r="Z109" s="649"/>
      <c r="AA109" s="649"/>
      <c r="AB109" s="649"/>
      <c r="AC109" s="649"/>
      <c r="AD109" s="649"/>
      <c r="AE109" s="649"/>
      <c r="AF109" s="649"/>
      <c r="AG109" s="649"/>
      <c r="AH109" s="649"/>
      <c r="AI109" s="649"/>
      <c r="AJ109" s="649"/>
      <c r="AK109" s="649"/>
      <c r="AL109" s="649"/>
      <c r="AM109" s="649"/>
      <c r="AN109" s="649"/>
      <c r="AO109" s="649"/>
      <c r="AP109" s="649"/>
      <c r="AQ109" s="649"/>
      <c r="AR109" s="649"/>
    </row>
    <row r="110" spans="1:44">
      <c r="A110" s="653"/>
      <c r="B110" s="653"/>
      <c r="C110" s="653"/>
      <c r="D110" s="653"/>
      <c r="E110" s="653"/>
      <c r="F110" s="653"/>
      <c r="G110" s="653"/>
      <c r="H110" s="653"/>
      <c r="I110" s="653"/>
      <c r="J110" s="653"/>
      <c r="K110" s="653"/>
      <c r="L110" s="653"/>
      <c r="M110" s="653"/>
      <c r="N110" s="653"/>
      <c r="O110" s="653"/>
      <c r="P110" s="653"/>
      <c r="Q110" s="653"/>
      <c r="R110" s="653"/>
      <c r="S110" s="653"/>
      <c r="T110" s="653"/>
      <c r="U110" s="653"/>
      <c r="V110" s="653"/>
      <c r="W110" s="649"/>
      <c r="X110" s="649"/>
      <c r="Y110" s="649"/>
      <c r="Z110" s="649"/>
      <c r="AA110" s="649"/>
      <c r="AB110" s="649"/>
      <c r="AC110" s="649"/>
      <c r="AD110" s="649"/>
      <c r="AE110" s="649"/>
      <c r="AF110" s="649"/>
      <c r="AG110" s="649"/>
      <c r="AH110" s="649"/>
      <c r="AI110" s="649"/>
      <c r="AJ110" s="649"/>
      <c r="AK110" s="649"/>
      <c r="AL110" s="649"/>
      <c r="AM110" s="649"/>
      <c r="AN110" s="649"/>
      <c r="AO110" s="649"/>
      <c r="AP110" s="649"/>
      <c r="AQ110" s="649"/>
      <c r="AR110" s="649"/>
    </row>
    <row r="111" spans="1:44">
      <c r="A111" s="653"/>
      <c r="B111" s="653"/>
      <c r="C111" s="653"/>
      <c r="D111" s="653"/>
      <c r="E111" s="653"/>
      <c r="F111" s="653"/>
      <c r="G111" s="653"/>
      <c r="H111" s="653"/>
      <c r="I111" s="653"/>
      <c r="J111" s="653"/>
      <c r="K111" s="653"/>
      <c r="L111" s="653"/>
      <c r="M111" s="653"/>
      <c r="N111" s="653"/>
      <c r="O111" s="653"/>
      <c r="P111" s="653"/>
      <c r="Q111" s="653"/>
      <c r="R111" s="653"/>
      <c r="S111" s="653"/>
      <c r="T111" s="653"/>
      <c r="U111" s="653"/>
      <c r="V111" s="653"/>
      <c r="W111" s="649"/>
      <c r="X111" s="649"/>
      <c r="Y111" s="649"/>
      <c r="Z111" s="649"/>
      <c r="AA111" s="649"/>
      <c r="AB111" s="649"/>
      <c r="AC111" s="649"/>
      <c r="AD111" s="649"/>
      <c r="AE111" s="649"/>
      <c r="AF111" s="649"/>
      <c r="AG111" s="649"/>
      <c r="AH111" s="649"/>
      <c r="AI111" s="649"/>
      <c r="AJ111" s="649"/>
      <c r="AK111" s="649"/>
      <c r="AL111" s="649"/>
      <c r="AM111" s="649"/>
      <c r="AN111" s="649"/>
      <c r="AO111" s="649"/>
      <c r="AP111" s="649"/>
      <c r="AQ111" s="649"/>
      <c r="AR111" s="649"/>
    </row>
    <row r="112" spans="1:44">
      <c r="A112" s="653"/>
      <c r="B112" s="653"/>
      <c r="C112" s="653"/>
      <c r="D112" s="653"/>
      <c r="E112" s="653"/>
      <c r="F112" s="653"/>
      <c r="G112" s="653"/>
      <c r="H112" s="653"/>
      <c r="I112" s="653"/>
      <c r="J112" s="653"/>
      <c r="K112" s="653"/>
      <c r="L112" s="653"/>
      <c r="M112" s="653"/>
      <c r="N112" s="653"/>
      <c r="O112" s="653"/>
      <c r="P112" s="653"/>
      <c r="Q112" s="653"/>
      <c r="R112" s="653"/>
      <c r="S112" s="653"/>
      <c r="T112" s="653"/>
      <c r="U112" s="653"/>
      <c r="V112" s="653"/>
      <c r="W112" s="649"/>
      <c r="X112" s="649"/>
      <c r="Y112" s="649"/>
      <c r="Z112" s="649"/>
      <c r="AA112" s="649"/>
      <c r="AB112" s="649"/>
      <c r="AC112" s="649"/>
      <c r="AD112" s="649"/>
      <c r="AE112" s="649"/>
      <c r="AF112" s="649"/>
      <c r="AG112" s="649"/>
      <c r="AH112" s="649"/>
      <c r="AI112" s="649"/>
      <c r="AJ112" s="649"/>
      <c r="AK112" s="649"/>
      <c r="AL112" s="649"/>
      <c r="AM112" s="649"/>
      <c r="AN112" s="649"/>
      <c r="AO112" s="649"/>
      <c r="AP112" s="649"/>
      <c r="AQ112" s="649"/>
      <c r="AR112" s="649"/>
    </row>
    <row r="113" spans="1:44">
      <c r="A113" s="653"/>
      <c r="B113" s="653"/>
      <c r="C113" s="653"/>
      <c r="D113" s="653"/>
      <c r="E113" s="653"/>
      <c r="F113" s="653"/>
      <c r="G113" s="653"/>
      <c r="H113" s="653"/>
      <c r="I113" s="653"/>
      <c r="J113" s="653"/>
      <c r="K113" s="653"/>
      <c r="L113" s="653"/>
      <c r="M113" s="653"/>
      <c r="N113" s="653"/>
      <c r="O113" s="653"/>
      <c r="P113" s="653"/>
      <c r="Q113" s="653"/>
      <c r="R113" s="653"/>
      <c r="S113" s="653"/>
      <c r="T113" s="653"/>
      <c r="U113" s="653"/>
      <c r="V113" s="653"/>
      <c r="W113" s="649"/>
      <c r="X113" s="649"/>
      <c r="Y113" s="649"/>
      <c r="Z113" s="649"/>
      <c r="AA113" s="649"/>
      <c r="AB113" s="649"/>
      <c r="AC113" s="649"/>
      <c r="AD113" s="649"/>
      <c r="AE113" s="649"/>
      <c r="AF113" s="649"/>
      <c r="AG113" s="649"/>
      <c r="AH113" s="649"/>
      <c r="AI113" s="649"/>
      <c r="AJ113" s="649"/>
      <c r="AK113" s="649"/>
      <c r="AL113" s="649"/>
      <c r="AM113" s="649"/>
      <c r="AN113" s="649"/>
      <c r="AO113" s="649"/>
      <c r="AP113" s="649"/>
      <c r="AQ113" s="649"/>
      <c r="AR113" s="649"/>
    </row>
    <row r="114" spans="1:44">
      <c r="A114" s="653"/>
      <c r="B114" s="653"/>
      <c r="C114" s="653"/>
      <c r="D114" s="653"/>
      <c r="E114" s="653"/>
      <c r="F114" s="653"/>
      <c r="G114" s="653"/>
      <c r="H114" s="653"/>
      <c r="I114" s="653"/>
      <c r="J114" s="653"/>
      <c r="K114" s="653"/>
      <c r="L114" s="653"/>
      <c r="M114" s="653"/>
      <c r="N114" s="653"/>
      <c r="O114" s="653"/>
      <c r="P114" s="653"/>
      <c r="Q114" s="653"/>
      <c r="R114" s="653"/>
      <c r="S114" s="653"/>
      <c r="T114" s="653"/>
      <c r="U114" s="653"/>
      <c r="V114" s="653"/>
      <c r="W114" s="649"/>
      <c r="X114" s="649"/>
      <c r="Y114" s="649"/>
      <c r="Z114" s="649"/>
      <c r="AA114" s="649"/>
      <c r="AB114" s="649"/>
      <c r="AC114" s="649"/>
      <c r="AD114" s="649"/>
      <c r="AE114" s="649"/>
      <c r="AF114" s="649"/>
      <c r="AG114" s="649"/>
      <c r="AH114" s="649"/>
      <c r="AI114" s="649"/>
      <c r="AJ114" s="649"/>
      <c r="AK114" s="649"/>
      <c r="AL114" s="649"/>
      <c r="AM114" s="649"/>
      <c r="AN114" s="649"/>
      <c r="AO114" s="649"/>
      <c r="AP114" s="649"/>
      <c r="AQ114" s="649"/>
      <c r="AR114" s="649"/>
    </row>
    <row r="115" spans="1:44">
      <c r="A115" s="653"/>
      <c r="B115" s="653"/>
      <c r="C115" s="653"/>
      <c r="D115" s="653"/>
      <c r="E115" s="653"/>
      <c r="F115" s="653"/>
      <c r="G115" s="653"/>
      <c r="H115" s="653"/>
      <c r="I115" s="653"/>
      <c r="J115" s="653"/>
      <c r="K115" s="653"/>
      <c r="L115" s="653"/>
      <c r="M115" s="653"/>
      <c r="N115" s="653"/>
      <c r="O115" s="653"/>
      <c r="P115" s="653"/>
      <c r="Q115" s="653"/>
      <c r="R115" s="653"/>
      <c r="S115" s="653"/>
      <c r="T115" s="653"/>
      <c r="U115" s="653"/>
      <c r="V115" s="653"/>
      <c r="W115" s="649"/>
      <c r="X115" s="649"/>
      <c r="Y115" s="649"/>
      <c r="Z115" s="649"/>
      <c r="AA115" s="649"/>
      <c r="AB115" s="649"/>
      <c r="AC115" s="649"/>
      <c r="AD115" s="649"/>
      <c r="AE115" s="649"/>
      <c r="AF115" s="649"/>
      <c r="AG115" s="649"/>
      <c r="AH115" s="649"/>
      <c r="AI115" s="649"/>
      <c r="AJ115" s="649"/>
      <c r="AK115" s="649"/>
      <c r="AL115" s="649"/>
      <c r="AM115" s="649"/>
      <c r="AN115" s="649"/>
      <c r="AO115" s="649"/>
      <c r="AP115" s="649"/>
      <c r="AQ115" s="649"/>
      <c r="AR115" s="649"/>
    </row>
    <row r="116" spans="1:44">
      <c r="A116" s="649"/>
      <c r="B116" s="649"/>
      <c r="C116" s="649"/>
      <c r="D116" s="649"/>
      <c r="E116" s="649"/>
      <c r="F116" s="649"/>
      <c r="G116" s="649"/>
      <c r="H116" s="649"/>
      <c r="I116" s="649"/>
      <c r="J116" s="649"/>
      <c r="K116" s="649"/>
      <c r="L116" s="649"/>
      <c r="M116" s="649"/>
      <c r="N116" s="649"/>
      <c r="O116" s="649"/>
      <c r="P116" s="649"/>
      <c r="Q116" s="649"/>
      <c r="R116" s="649"/>
      <c r="S116" s="649"/>
      <c r="T116" s="649"/>
      <c r="U116" s="649"/>
      <c r="V116" s="649"/>
      <c r="W116" s="649"/>
      <c r="X116" s="649"/>
      <c r="Y116" s="649"/>
      <c r="Z116" s="649"/>
      <c r="AA116" s="649"/>
      <c r="AB116" s="649"/>
      <c r="AC116" s="649"/>
      <c r="AD116" s="649"/>
      <c r="AE116" s="649"/>
      <c r="AF116" s="649"/>
      <c r="AG116" s="649"/>
      <c r="AH116" s="649"/>
      <c r="AI116" s="649"/>
      <c r="AJ116" s="649"/>
      <c r="AK116" s="649"/>
      <c r="AL116" s="649"/>
      <c r="AM116" s="649"/>
      <c r="AN116" s="649"/>
      <c r="AO116" s="649"/>
      <c r="AP116" s="649"/>
      <c r="AQ116" s="649"/>
      <c r="AR116" s="649"/>
    </row>
    <row r="117" spans="1:44">
      <c r="A117" s="649"/>
      <c r="B117" s="649"/>
      <c r="C117" s="649"/>
      <c r="D117" s="649"/>
      <c r="E117" s="649"/>
      <c r="F117" s="649"/>
      <c r="G117" s="649"/>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649"/>
      <c r="AL117" s="649"/>
      <c r="AM117" s="649"/>
      <c r="AN117" s="649"/>
      <c r="AO117" s="649"/>
      <c r="AP117" s="649"/>
      <c r="AQ117" s="649"/>
      <c r="AR117" s="649"/>
    </row>
    <row r="118" spans="1:44">
      <c r="A118" s="649"/>
      <c r="B118" s="649"/>
      <c r="C118" s="649"/>
      <c r="D118" s="649"/>
      <c r="E118" s="649"/>
      <c r="F118" s="649"/>
      <c r="G118" s="649"/>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649"/>
      <c r="AL118" s="649"/>
      <c r="AM118" s="649"/>
      <c r="AN118" s="649"/>
      <c r="AO118" s="649"/>
      <c r="AP118" s="649"/>
      <c r="AQ118" s="649"/>
      <c r="AR118" s="649"/>
    </row>
    <row r="119" spans="1:44">
      <c r="A119" s="649"/>
      <c r="B119" s="649"/>
      <c r="C119" s="649"/>
      <c r="D119" s="649"/>
      <c r="E119" s="649"/>
      <c r="F119" s="649"/>
      <c r="G119" s="649"/>
      <c r="H119" s="649"/>
      <c r="I119" s="649"/>
      <c r="J119" s="649"/>
      <c r="K119" s="649"/>
      <c r="L119" s="649"/>
      <c r="M119" s="649"/>
      <c r="N119" s="649"/>
      <c r="O119" s="649"/>
      <c r="P119" s="649"/>
      <c r="Q119" s="649"/>
      <c r="R119" s="649"/>
      <c r="S119" s="649"/>
      <c r="T119" s="649"/>
      <c r="U119" s="649"/>
      <c r="V119" s="649"/>
      <c r="W119" s="649"/>
      <c r="X119" s="649"/>
      <c r="Y119" s="649"/>
      <c r="Z119" s="649"/>
      <c r="AA119" s="649"/>
      <c r="AB119" s="649"/>
      <c r="AC119" s="649"/>
      <c r="AD119" s="649"/>
      <c r="AE119" s="649"/>
      <c r="AF119" s="649"/>
      <c r="AG119" s="649"/>
      <c r="AH119" s="649"/>
      <c r="AI119" s="649"/>
      <c r="AJ119" s="649"/>
      <c r="AK119" s="649"/>
      <c r="AL119" s="649"/>
      <c r="AM119" s="649"/>
      <c r="AN119" s="649"/>
      <c r="AO119" s="649"/>
      <c r="AP119" s="649"/>
      <c r="AQ119" s="649"/>
      <c r="AR119" s="649"/>
    </row>
    <row r="120" spans="1:44">
      <c r="A120" s="649"/>
      <c r="B120" s="649"/>
      <c r="C120" s="649"/>
      <c r="D120" s="649"/>
      <c r="E120" s="649"/>
      <c r="F120" s="649"/>
      <c r="G120" s="649"/>
      <c r="H120" s="649"/>
      <c r="I120" s="649"/>
      <c r="J120" s="649"/>
      <c r="K120" s="649"/>
      <c r="L120" s="649"/>
      <c r="M120" s="649"/>
      <c r="N120" s="649"/>
      <c r="O120" s="649"/>
      <c r="P120" s="649"/>
      <c r="Q120" s="649"/>
      <c r="R120" s="649"/>
      <c r="S120" s="649"/>
      <c r="T120" s="649"/>
      <c r="U120" s="649"/>
      <c r="V120" s="649"/>
      <c r="W120" s="649"/>
      <c r="X120" s="649"/>
      <c r="Y120" s="649"/>
      <c r="Z120" s="649"/>
      <c r="AA120" s="649"/>
      <c r="AB120" s="649"/>
      <c r="AC120" s="649"/>
      <c r="AD120" s="649"/>
      <c r="AE120" s="649"/>
      <c r="AF120" s="649"/>
      <c r="AG120" s="649"/>
      <c r="AH120" s="649"/>
      <c r="AI120" s="649"/>
      <c r="AJ120" s="649"/>
      <c r="AK120" s="649"/>
      <c r="AL120" s="649"/>
      <c r="AM120" s="649"/>
      <c r="AN120" s="649"/>
      <c r="AO120" s="649"/>
      <c r="AP120" s="649"/>
      <c r="AQ120" s="649"/>
      <c r="AR120" s="649"/>
    </row>
    <row r="121" spans="1:44">
      <c r="A121" s="649"/>
      <c r="B121" s="649"/>
      <c r="C121" s="649"/>
      <c r="D121" s="649"/>
      <c r="E121" s="649"/>
      <c r="F121" s="649"/>
      <c r="G121" s="649"/>
      <c r="H121" s="649"/>
      <c r="I121" s="649"/>
      <c r="J121" s="649"/>
      <c r="K121" s="649"/>
      <c r="L121" s="649"/>
      <c r="M121" s="649"/>
      <c r="N121" s="649"/>
      <c r="O121" s="649"/>
      <c r="P121" s="649"/>
      <c r="Q121" s="649"/>
      <c r="R121" s="649"/>
      <c r="S121" s="649"/>
      <c r="T121" s="649"/>
      <c r="U121" s="649"/>
      <c r="V121" s="649"/>
      <c r="W121" s="649"/>
      <c r="X121" s="649"/>
      <c r="Y121" s="649"/>
      <c r="Z121" s="649"/>
      <c r="AA121" s="649"/>
      <c r="AB121" s="649"/>
      <c r="AC121" s="649"/>
      <c r="AD121" s="649"/>
      <c r="AE121" s="649"/>
      <c r="AF121" s="649"/>
      <c r="AG121" s="649"/>
      <c r="AH121" s="649"/>
      <c r="AI121" s="649"/>
      <c r="AJ121" s="649"/>
      <c r="AK121" s="649"/>
      <c r="AL121" s="649"/>
      <c r="AM121" s="649"/>
      <c r="AN121" s="649"/>
      <c r="AO121" s="649"/>
      <c r="AP121" s="649"/>
      <c r="AQ121" s="649"/>
      <c r="AR121" s="649"/>
    </row>
    <row r="122" spans="1:44">
      <c r="A122" s="649"/>
      <c r="B122" s="649"/>
      <c r="C122" s="649"/>
      <c r="D122" s="649"/>
      <c r="E122" s="649"/>
      <c r="F122" s="649"/>
      <c r="G122" s="649"/>
      <c r="H122" s="649"/>
      <c r="I122" s="649"/>
      <c r="J122" s="649"/>
      <c r="K122" s="649"/>
      <c r="L122" s="649"/>
      <c r="M122" s="649"/>
      <c r="N122" s="649"/>
      <c r="O122" s="649"/>
      <c r="P122" s="649"/>
      <c r="Q122" s="649"/>
      <c r="R122" s="649"/>
      <c r="S122" s="649"/>
      <c r="T122" s="649"/>
      <c r="U122" s="649"/>
      <c r="V122" s="649"/>
      <c r="W122" s="649"/>
      <c r="X122" s="649"/>
      <c r="Y122" s="649"/>
      <c r="Z122" s="649"/>
      <c r="AA122" s="649"/>
      <c r="AB122" s="649"/>
      <c r="AC122" s="649"/>
      <c r="AD122" s="649"/>
      <c r="AE122" s="649"/>
      <c r="AF122" s="649"/>
      <c r="AG122" s="649"/>
      <c r="AH122" s="649"/>
      <c r="AI122" s="649"/>
      <c r="AJ122" s="649"/>
      <c r="AK122" s="649"/>
      <c r="AL122" s="649"/>
      <c r="AM122" s="649"/>
      <c r="AN122" s="649"/>
      <c r="AO122" s="649"/>
      <c r="AP122" s="649"/>
      <c r="AQ122" s="649"/>
      <c r="AR122" s="649"/>
    </row>
    <row r="123" spans="1:44">
      <c r="A123" s="649"/>
      <c r="B123" s="649"/>
      <c r="C123" s="649"/>
      <c r="D123" s="649"/>
      <c r="E123" s="649"/>
      <c r="F123" s="649"/>
      <c r="G123" s="649"/>
      <c r="H123" s="649"/>
      <c r="I123" s="649"/>
      <c r="J123" s="649"/>
      <c r="K123" s="649"/>
      <c r="L123" s="649"/>
      <c r="M123" s="649"/>
      <c r="N123" s="649"/>
      <c r="O123" s="649"/>
      <c r="P123" s="649"/>
      <c r="Q123" s="649"/>
      <c r="R123" s="649"/>
      <c r="S123" s="649"/>
      <c r="T123" s="649"/>
      <c r="U123" s="649"/>
      <c r="V123" s="649"/>
      <c r="W123" s="649"/>
      <c r="X123" s="649"/>
      <c r="Y123" s="649"/>
      <c r="Z123" s="649"/>
      <c r="AA123" s="649"/>
      <c r="AB123" s="649"/>
      <c r="AC123" s="649"/>
      <c r="AD123" s="649"/>
      <c r="AE123" s="649"/>
      <c r="AF123" s="649"/>
      <c r="AG123" s="649"/>
      <c r="AH123" s="649"/>
      <c r="AI123" s="649"/>
      <c r="AJ123" s="649"/>
      <c r="AK123" s="649"/>
      <c r="AL123" s="649"/>
      <c r="AM123" s="649"/>
      <c r="AN123" s="649"/>
      <c r="AO123" s="649"/>
      <c r="AP123" s="649"/>
      <c r="AQ123" s="649"/>
      <c r="AR123" s="649"/>
    </row>
    <row r="124" spans="1:44">
      <c r="A124" s="649"/>
      <c r="B124" s="649"/>
      <c r="C124" s="649"/>
      <c r="D124" s="649"/>
      <c r="E124" s="649"/>
      <c r="F124" s="649"/>
      <c r="G124" s="649"/>
      <c r="H124" s="649"/>
      <c r="I124" s="649"/>
      <c r="J124" s="649"/>
      <c r="K124" s="649"/>
      <c r="L124" s="649"/>
      <c r="M124" s="649"/>
      <c r="N124" s="649"/>
      <c r="O124" s="649"/>
      <c r="P124" s="649"/>
      <c r="Q124" s="649"/>
      <c r="R124" s="649"/>
      <c r="S124" s="649"/>
      <c r="T124" s="649"/>
      <c r="U124" s="649"/>
      <c r="V124" s="649"/>
      <c r="W124" s="649"/>
      <c r="X124" s="649"/>
      <c r="Y124" s="649"/>
      <c r="Z124" s="649"/>
      <c r="AA124" s="649"/>
      <c r="AB124" s="649"/>
      <c r="AC124" s="649"/>
      <c r="AD124" s="649"/>
      <c r="AE124" s="649"/>
      <c r="AF124" s="649"/>
      <c r="AG124" s="649"/>
      <c r="AH124" s="649"/>
      <c r="AI124" s="649"/>
      <c r="AJ124" s="649"/>
      <c r="AK124" s="649"/>
      <c r="AL124" s="649"/>
      <c r="AM124" s="649"/>
      <c r="AN124" s="649"/>
      <c r="AO124" s="649"/>
      <c r="AP124" s="649"/>
      <c r="AQ124" s="649"/>
      <c r="AR124" s="649"/>
    </row>
    <row r="125" spans="1:44">
      <c r="A125" s="649"/>
      <c r="B125" s="649"/>
      <c r="C125" s="649"/>
      <c r="D125" s="649"/>
      <c r="E125" s="649"/>
      <c r="F125" s="649"/>
      <c r="G125" s="649"/>
      <c r="H125" s="649"/>
      <c r="I125" s="649"/>
      <c r="J125" s="649"/>
      <c r="K125" s="649"/>
      <c r="L125" s="649"/>
      <c r="M125" s="649"/>
      <c r="N125" s="649"/>
      <c r="O125" s="649"/>
      <c r="P125" s="649"/>
      <c r="Q125" s="649"/>
      <c r="R125" s="649"/>
      <c r="S125" s="649"/>
      <c r="T125" s="649"/>
      <c r="U125" s="649"/>
      <c r="V125" s="649"/>
      <c r="W125" s="649"/>
      <c r="X125" s="649"/>
      <c r="Y125" s="649"/>
      <c r="Z125" s="649"/>
      <c r="AA125" s="649"/>
      <c r="AB125" s="649"/>
      <c r="AC125" s="649"/>
      <c r="AD125" s="649"/>
      <c r="AE125" s="649"/>
      <c r="AF125" s="649"/>
      <c r="AG125" s="649"/>
      <c r="AH125" s="649"/>
      <c r="AI125" s="649"/>
      <c r="AJ125" s="649"/>
      <c r="AK125" s="649"/>
      <c r="AL125" s="649"/>
      <c r="AM125" s="649"/>
      <c r="AN125" s="649"/>
      <c r="AO125" s="649"/>
      <c r="AP125" s="649"/>
      <c r="AQ125" s="649"/>
      <c r="AR125" s="649"/>
    </row>
    <row r="126" spans="1:44">
      <c r="A126" s="649"/>
      <c r="B126" s="649"/>
      <c r="C126" s="649"/>
      <c r="D126" s="649"/>
      <c r="E126" s="649"/>
      <c r="F126" s="649"/>
      <c r="G126" s="649"/>
      <c r="H126" s="649"/>
      <c r="I126" s="649"/>
      <c r="J126" s="649"/>
      <c r="K126" s="649"/>
      <c r="L126" s="649"/>
      <c r="M126" s="649"/>
      <c r="N126" s="649"/>
      <c r="O126" s="649"/>
      <c r="P126" s="649"/>
      <c r="Q126" s="649"/>
      <c r="R126" s="649"/>
      <c r="S126" s="649"/>
      <c r="T126" s="649"/>
      <c r="U126" s="649"/>
      <c r="V126" s="649"/>
      <c r="W126" s="649"/>
      <c r="X126" s="649"/>
      <c r="Y126" s="649"/>
      <c r="Z126" s="649"/>
      <c r="AA126" s="649"/>
      <c r="AB126" s="649"/>
      <c r="AC126" s="649"/>
      <c r="AD126" s="649"/>
      <c r="AE126" s="649"/>
      <c r="AF126" s="649"/>
      <c r="AG126" s="649"/>
      <c r="AH126" s="649"/>
      <c r="AI126" s="649"/>
      <c r="AJ126" s="649"/>
      <c r="AK126" s="649"/>
      <c r="AL126" s="649"/>
      <c r="AM126" s="649"/>
      <c r="AN126" s="649"/>
      <c r="AO126" s="649"/>
      <c r="AP126" s="649"/>
      <c r="AQ126" s="649"/>
      <c r="AR126" s="649"/>
    </row>
    <row r="127" spans="1:44">
      <c r="A127" s="649"/>
      <c r="B127" s="649"/>
      <c r="C127" s="649"/>
      <c r="D127" s="649"/>
      <c r="E127" s="649"/>
      <c r="F127" s="649"/>
      <c r="G127" s="649"/>
      <c r="H127" s="649"/>
      <c r="I127" s="649"/>
      <c r="J127" s="649"/>
      <c r="K127" s="649"/>
      <c r="L127" s="649"/>
      <c r="M127" s="649"/>
      <c r="N127" s="649"/>
      <c r="O127" s="649"/>
      <c r="P127" s="649"/>
      <c r="Q127" s="649"/>
      <c r="R127" s="649"/>
      <c r="S127" s="649"/>
      <c r="T127" s="649"/>
      <c r="U127" s="649"/>
      <c r="V127" s="649"/>
      <c r="W127" s="649"/>
      <c r="X127" s="649"/>
      <c r="Y127" s="649"/>
      <c r="Z127" s="649"/>
      <c r="AA127" s="649"/>
      <c r="AB127" s="649"/>
      <c r="AC127" s="649"/>
      <c r="AD127" s="649"/>
      <c r="AE127" s="649"/>
      <c r="AF127" s="649"/>
      <c r="AG127" s="649"/>
      <c r="AH127" s="649"/>
      <c r="AI127" s="649"/>
      <c r="AJ127" s="649"/>
      <c r="AK127" s="649"/>
      <c r="AL127" s="649"/>
      <c r="AM127" s="649"/>
      <c r="AN127" s="649"/>
      <c r="AO127" s="649"/>
      <c r="AP127" s="649"/>
      <c r="AQ127" s="649"/>
      <c r="AR127" s="649"/>
    </row>
    <row r="128" spans="1:44">
      <c r="A128" s="649"/>
      <c r="B128" s="649"/>
      <c r="C128" s="649"/>
      <c r="D128" s="649"/>
      <c r="E128" s="649"/>
      <c r="F128" s="649"/>
      <c r="G128" s="649"/>
      <c r="H128" s="649"/>
      <c r="I128" s="649"/>
      <c r="J128" s="649"/>
      <c r="K128" s="649"/>
      <c r="L128" s="649"/>
      <c r="M128" s="649"/>
      <c r="N128" s="649"/>
      <c r="O128" s="649"/>
      <c r="P128" s="649"/>
      <c r="Q128" s="649"/>
      <c r="R128" s="649"/>
      <c r="S128" s="649"/>
      <c r="T128" s="649"/>
      <c r="U128" s="649"/>
      <c r="V128" s="649"/>
      <c r="W128" s="649"/>
      <c r="X128" s="649"/>
      <c r="Y128" s="649"/>
      <c r="Z128" s="649"/>
      <c r="AA128" s="649"/>
      <c r="AB128" s="649"/>
      <c r="AC128" s="649"/>
      <c r="AD128" s="649"/>
      <c r="AE128" s="649"/>
      <c r="AF128" s="649"/>
      <c r="AG128" s="649"/>
      <c r="AH128" s="649"/>
      <c r="AI128" s="649"/>
      <c r="AJ128" s="649"/>
      <c r="AK128" s="649"/>
      <c r="AL128" s="649"/>
      <c r="AM128" s="649"/>
      <c r="AN128" s="649"/>
      <c r="AO128" s="649"/>
      <c r="AP128" s="649"/>
      <c r="AQ128" s="649"/>
      <c r="AR128" s="649"/>
    </row>
    <row r="129" spans="1:44">
      <c r="A129" s="649"/>
      <c r="B129" s="649"/>
      <c r="C129" s="649"/>
      <c r="D129" s="649"/>
      <c r="E129" s="649"/>
      <c r="F129" s="649"/>
      <c r="G129" s="649"/>
      <c r="H129" s="649"/>
      <c r="I129" s="649"/>
      <c r="J129" s="649"/>
      <c r="K129" s="649"/>
      <c r="L129" s="649"/>
      <c r="M129" s="649"/>
      <c r="N129" s="649"/>
      <c r="O129" s="649"/>
      <c r="P129" s="649"/>
      <c r="Q129" s="649"/>
      <c r="R129" s="649"/>
      <c r="S129" s="649"/>
      <c r="T129" s="649"/>
      <c r="U129" s="649"/>
      <c r="V129" s="649"/>
      <c r="W129" s="649"/>
      <c r="X129" s="649"/>
      <c r="Y129" s="649"/>
      <c r="Z129" s="649"/>
      <c r="AA129" s="649"/>
      <c r="AB129" s="649"/>
      <c r="AC129" s="649"/>
      <c r="AD129" s="649"/>
      <c r="AE129" s="649"/>
      <c r="AF129" s="649"/>
      <c r="AG129" s="649"/>
      <c r="AH129" s="649"/>
      <c r="AI129" s="649"/>
      <c r="AJ129" s="649"/>
      <c r="AK129" s="649"/>
      <c r="AL129" s="649"/>
      <c r="AM129" s="649"/>
      <c r="AN129" s="649"/>
      <c r="AO129" s="649"/>
      <c r="AP129" s="649"/>
      <c r="AQ129" s="649"/>
      <c r="AR129" s="649"/>
    </row>
    <row r="130" spans="1:44">
      <c r="A130" s="649"/>
      <c r="B130" s="649"/>
      <c r="C130" s="649"/>
      <c r="D130" s="649"/>
      <c r="E130" s="649"/>
      <c r="F130" s="649"/>
      <c r="G130" s="649"/>
      <c r="H130" s="649"/>
      <c r="I130" s="649"/>
      <c r="J130" s="649"/>
      <c r="K130" s="649"/>
      <c r="L130" s="649"/>
      <c r="M130" s="649"/>
      <c r="N130" s="649"/>
      <c r="O130" s="649"/>
      <c r="P130" s="649"/>
      <c r="Q130" s="649"/>
      <c r="R130" s="649"/>
      <c r="S130" s="649"/>
      <c r="T130" s="649"/>
      <c r="U130" s="649"/>
      <c r="V130" s="649"/>
      <c r="W130" s="649"/>
      <c r="X130" s="649"/>
      <c r="Y130" s="649"/>
      <c r="Z130" s="649"/>
      <c r="AA130" s="649"/>
      <c r="AB130" s="649"/>
      <c r="AC130" s="649"/>
      <c r="AD130" s="649"/>
      <c r="AE130" s="649"/>
      <c r="AF130" s="649"/>
      <c r="AG130" s="649"/>
      <c r="AH130" s="649"/>
      <c r="AI130" s="649"/>
      <c r="AJ130" s="649"/>
      <c r="AK130" s="649"/>
      <c r="AL130" s="649"/>
      <c r="AM130" s="649"/>
      <c r="AN130" s="649"/>
      <c r="AO130" s="649"/>
      <c r="AP130" s="649"/>
      <c r="AQ130" s="649"/>
      <c r="AR130" s="649"/>
    </row>
    <row r="131" spans="1:44">
      <c r="A131" s="649"/>
      <c r="B131" s="649"/>
      <c r="C131" s="649"/>
      <c r="D131" s="649"/>
      <c r="E131" s="649"/>
      <c r="F131" s="649"/>
      <c r="G131" s="649"/>
      <c r="H131" s="649"/>
      <c r="I131" s="649"/>
      <c r="J131" s="649"/>
      <c r="K131" s="649"/>
      <c r="L131" s="649"/>
      <c r="M131" s="649"/>
      <c r="N131" s="649"/>
      <c r="O131" s="649"/>
      <c r="P131" s="649"/>
      <c r="Q131" s="649"/>
      <c r="R131" s="649"/>
      <c r="S131" s="649"/>
      <c r="T131" s="649"/>
      <c r="U131" s="649"/>
      <c r="V131" s="649"/>
      <c r="W131" s="649"/>
      <c r="X131" s="649"/>
      <c r="Y131" s="649"/>
      <c r="Z131" s="649"/>
      <c r="AA131" s="649"/>
      <c r="AB131" s="649"/>
      <c r="AC131" s="649"/>
      <c r="AD131" s="649"/>
      <c r="AE131" s="649"/>
      <c r="AF131" s="649"/>
      <c r="AG131" s="649"/>
      <c r="AH131" s="649"/>
      <c r="AI131" s="649"/>
      <c r="AJ131" s="649"/>
      <c r="AK131" s="649"/>
      <c r="AL131" s="649"/>
      <c r="AM131" s="649"/>
      <c r="AN131" s="649"/>
      <c r="AO131" s="649"/>
      <c r="AP131" s="649"/>
      <c r="AQ131" s="649"/>
      <c r="AR131" s="649"/>
    </row>
    <row r="132" spans="1:44">
      <c r="A132" s="649"/>
      <c r="B132" s="649"/>
      <c r="C132" s="649"/>
      <c r="D132" s="649"/>
      <c r="E132" s="649"/>
      <c r="F132" s="649"/>
      <c r="G132" s="649"/>
      <c r="H132" s="649"/>
      <c r="I132" s="649"/>
      <c r="J132" s="649"/>
      <c r="K132" s="649"/>
      <c r="L132" s="649"/>
      <c r="M132" s="649"/>
      <c r="N132" s="649"/>
      <c r="O132" s="649"/>
      <c r="P132" s="649"/>
      <c r="Q132" s="649"/>
      <c r="R132" s="649"/>
      <c r="S132" s="649"/>
      <c r="T132" s="649"/>
      <c r="U132" s="649"/>
      <c r="V132" s="649"/>
      <c r="W132" s="649"/>
      <c r="X132" s="649"/>
      <c r="Y132" s="649"/>
      <c r="Z132" s="649"/>
      <c r="AA132" s="649"/>
      <c r="AB132" s="649"/>
      <c r="AC132" s="649"/>
      <c r="AD132" s="649"/>
      <c r="AE132" s="649"/>
      <c r="AF132" s="649"/>
      <c r="AG132" s="649"/>
      <c r="AH132" s="649"/>
      <c r="AI132" s="649"/>
      <c r="AJ132" s="649"/>
      <c r="AK132" s="649"/>
      <c r="AL132" s="649"/>
      <c r="AM132" s="649"/>
      <c r="AN132" s="649"/>
      <c r="AO132" s="649"/>
      <c r="AP132" s="649"/>
      <c r="AQ132" s="649"/>
      <c r="AR132" s="649"/>
    </row>
    <row r="133" spans="1:44">
      <c r="A133" s="649"/>
      <c r="B133" s="649"/>
      <c r="C133" s="649"/>
      <c r="D133" s="649"/>
      <c r="E133" s="649"/>
      <c r="F133" s="649"/>
      <c r="G133" s="649"/>
      <c r="H133" s="649"/>
      <c r="I133" s="649"/>
      <c r="J133" s="649"/>
      <c r="K133" s="649"/>
      <c r="L133" s="649"/>
      <c r="M133" s="649"/>
      <c r="N133" s="649"/>
      <c r="O133" s="649"/>
      <c r="P133" s="649"/>
      <c r="Q133" s="649"/>
      <c r="R133" s="649"/>
      <c r="S133" s="649"/>
      <c r="T133" s="649"/>
      <c r="U133" s="649"/>
      <c r="V133" s="649"/>
      <c r="W133" s="649"/>
      <c r="X133" s="649"/>
      <c r="Y133" s="649"/>
      <c r="Z133" s="649"/>
      <c r="AA133" s="649"/>
      <c r="AB133" s="649"/>
      <c r="AC133" s="649"/>
      <c r="AD133" s="649"/>
      <c r="AE133" s="649"/>
      <c r="AF133" s="649"/>
      <c r="AG133" s="649"/>
      <c r="AH133" s="649"/>
      <c r="AI133" s="649"/>
      <c r="AJ133" s="649"/>
      <c r="AK133" s="649"/>
      <c r="AL133" s="649"/>
      <c r="AM133" s="649"/>
      <c r="AN133" s="649"/>
      <c r="AO133" s="649"/>
      <c r="AP133" s="649"/>
      <c r="AQ133" s="649"/>
      <c r="AR133" s="649"/>
    </row>
    <row r="134" spans="1:44">
      <c r="A134" s="649"/>
      <c r="B134" s="649"/>
      <c r="C134" s="649"/>
      <c r="D134" s="649"/>
      <c r="E134" s="649"/>
      <c r="F134" s="649"/>
      <c r="G134" s="649"/>
      <c r="H134" s="649"/>
      <c r="I134" s="649"/>
      <c r="J134" s="649"/>
      <c r="K134" s="649"/>
      <c r="L134" s="649"/>
      <c r="M134" s="649"/>
      <c r="N134" s="649"/>
      <c r="O134" s="649"/>
      <c r="P134" s="649"/>
      <c r="Q134" s="649"/>
      <c r="R134" s="649"/>
      <c r="S134" s="649"/>
      <c r="T134" s="649"/>
      <c r="U134" s="649"/>
      <c r="V134" s="649"/>
      <c r="W134" s="649"/>
      <c r="X134" s="649"/>
      <c r="Y134" s="649"/>
      <c r="Z134" s="649"/>
      <c r="AA134" s="649"/>
      <c r="AB134" s="649"/>
      <c r="AC134" s="649"/>
      <c r="AD134" s="649"/>
      <c r="AE134" s="649"/>
      <c r="AF134" s="649"/>
      <c r="AG134" s="649"/>
      <c r="AH134" s="649"/>
      <c r="AI134" s="649"/>
      <c r="AJ134" s="649"/>
      <c r="AK134" s="649"/>
      <c r="AL134" s="649"/>
      <c r="AM134" s="649"/>
      <c r="AN134" s="649"/>
      <c r="AO134" s="649"/>
      <c r="AP134" s="649"/>
      <c r="AQ134" s="649"/>
      <c r="AR134" s="649"/>
    </row>
    <row r="135" spans="1:44">
      <c r="A135" s="649"/>
      <c r="B135" s="649"/>
      <c r="C135" s="649"/>
      <c r="D135" s="649"/>
      <c r="E135" s="649"/>
      <c r="F135" s="649"/>
      <c r="G135" s="649"/>
      <c r="H135" s="649"/>
      <c r="I135" s="649"/>
      <c r="J135" s="649"/>
      <c r="K135" s="649"/>
      <c r="L135" s="649"/>
      <c r="M135" s="649"/>
      <c r="N135" s="649"/>
      <c r="O135" s="649"/>
      <c r="P135" s="649"/>
      <c r="Q135" s="649"/>
      <c r="R135" s="649"/>
      <c r="S135" s="649"/>
      <c r="T135" s="649"/>
      <c r="U135" s="649"/>
      <c r="V135" s="649"/>
      <c r="W135" s="649"/>
      <c r="X135" s="649"/>
      <c r="Y135" s="649"/>
      <c r="Z135" s="649"/>
      <c r="AA135" s="649"/>
      <c r="AB135" s="649"/>
      <c r="AC135" s="649"/>
      <c r="AD135" s="649"/>
      <c r="AE135" s="649"/>
      <c r="AF135" s="649"/>
      <c r="AG135" s="649"/>
      <c r="AH135" s="649"/>
      <c r="AI135" s="649"/>
      <c r="AJ135" s="649"/>
      <c r="AK135" s="649"/>
      <c r="AL135" s="649"/>
      <c r="AM135" s="649"/>
      <c r="AN135" s="649"/>
      <c r="AO135" s="649"/>
      <c r="AP135" s="649"/>
      <c r="AQ135" s="649"/>
      <c r="AR135" s="649"/>
    </row>
    <row r="136" spans="1:44">
      <c r="A136" s="649"/>
      <c r="B136" s="649"/>
      <c r="C136" s="649"/>
      <c r="D136" s="649"/>
      <c r="E136" s="649"/>
      <c r="F136" s="649"/>
      <c r="G136" s="649"/>
      <c r="H136" s="649"/>
      <c r="I136" s="649"/>
      <c r="J136" s="649"/>
      <c r="K136" s="649"/>
      <c r="L136" s="649"/>
      <c r="M136" s="649"/>
      <c r="N136" s="649"/>
      <c r="O136" s="649"/>
      <c r="P136" s="649"/>
      <c r="Q136" s="649"/>
      <c r="R136" s="649"/>
      <c r="S136" s="649"/>
      <c r="T136" s="649"/>
      <c r="U136" s="649"/>
      <c r="V136" s="649"/>
      <c r="W136" s="649"/>
      <c r="X136" s="649"/>
      <c r="Y136" s="649"/>
      <c r="Z136" s="649"/>
      <c r="AA136" s="649"/>
      <c r="AB136" s="649"/>
      <c r="AC136" s="649"/>
      <c r="AD136" s="649"/>
      <c r="AE136" s="649"/>
      <c r="AF136" s="649"/>
      <c r="AG136" s="649"/>
      <c r="AH136" s="649"/>
      <c r="AI136" s="649"/>
      <c r="AJ136" s="649"/>
      <c r="AK136" s="649"/>
      <c r="AL136" s="649"/>
      <c r="AM136" s="649"/>
      <c r="AN136" s="649"/>
      <c r="AO136" s="649"/>
      <c r="AP136" s="649"/>
      <c r="AQ136" s="649"/>
      <c r="AR136" s="649"/>
    </row>
    <row r="137" spans="1:44">
      <c r="A137" s="649"/>
      <c r="B137" s="649"/>
      <c r="C137" s="649"/>
      <c r="D137" s="649"/>
      <c r="E137" s="649"/>
      <c r="F137" s="649"/>
      <c r="G137" s="649"/>
      <c r="H137" s="649"/>
      <c r="I137" s="649"/>
      <c r="J137" s="649"/>
      <c r="K137" s="649"/>
      <c r="L137" s="649"/>
      <c r="M137" s="649"/>
      <c r="N137" s="649"/>
      <c r="O137" s="649"/>
      <c r="P137" s="649"/>
      <c r="Q137" s="649"/>
      <c r="R137" s="649"/>
      <c r="S137" s="649"/>
      <c r="T137" s="649"/>
      <c r="U137" s="649"/>
      <c r="V137" s="649"/>
      <c r="W137" s="649"/>
      <c r="X137" s="649"/>
      <c r="Y137" s="649"/>
      <c r="Z137" s="649"/>
      <c r="AA137" s="649"/>
      <c r="AB137" s="649"/>
      <c r="AC137" s="649"/>
      <c r="AD137" s="649"/>
      <c r="AE137" s="649"/>
      <c r="AF137" s="649"/>
      <c r="AG137" s="649"/>
      <c r="AH137" s="649"/>
      <c r="AI137" s="649"/>
      <c r="AJ137" s="649"/>
      <c r="AK137" s="649"/>
      <c r="AL137" s="649"/>
      <c r="AM137" s="649"/>
      <c r="AN137" s="649"/>
      <c r="AO137" s="649"/>
      <c r="AP137" s="649"/>
      <c r="AQ137" s="649"/>
      <c r="AR137" s="649"/>
    </row>
    <row r="138" spans="1:44">
      <c r="A138" s="649"/>
      <c r="B138" s="649"/>
      <c r="C138" s="649"/>
      <c r="D138" s="649"/>
      <c r="E138" s="649"/>
      <c r="F138" s="649"/>
      <c r="G138" s="649"/>
      <c r="H138" s="649"/>
      <c r="I138" s="649"/>
      <c r="J138" s="649"/>
      <c r="K138" s="649"/>
      <c r="L138" s="649"/>
      <c r="M138" s="649"/>
      <c r="N138" s="649"/>
      <c r="O138" s="649"/>
      <c r="P138" s="649"/>
      <c r="Q138" s="649"/>
      <c r="R138" s="649"/>
      <c r="S138" s="649"/>
      <c r="T138" s="649"/>
      <c r="U138" s="649"/>
      <c r="V138" s="649"/>
      <c r="W138" s="649"/>
      <c r="X138" s="649"/>
      <c r="Y138" s="649"/>
      <c r="Z138" s="649"/>
      <c r="AA138" s="649"/>
      <c r="AB138" s="649"/>
      <c r="AC138" s="649"/>
      <c r="AD138" s="649"/>
      <c r="AE138" s="649"/>
      <c r="AF138" s="649"/>
      <c r="AG138" s="649"/>
      <c r="AH138" s="649"/>
      <c r="AI138" s="649"/>
      <c r="AJ138" s="649"/>
      <c r="AK138" s="649"/>
      <c r="AL138" s="649"/>
      <c r="AM138" s="649"/>
      <c r="AN138" s="649"/>
      <c r="AO138" s="649"/>
      <c r="AP138" s="649"/>
      <c r="AQ138" s="649"/>
      <c r="AR138" s="649"/>
    </row>
    <row r="139" spans="1:44">
      <c r="A139" s="649"/>
      <c r="B139" s="649"/>
      <c r="C139" s="649"/>
      <c r="D139" s="649"/>
      <c r="E139" s="649"/>
      <c r="F139" s="649"/>
      <c r="G139" s="649"/>
      <c r="H139" s="649"/>
      <c r="I139" s="649"/>
      <c r="J139" s="649"/>
      <c r="K139" s="649"/>
      <c r="L139" s="649"/>
      <c r="M139" s="649"/>
      <c r="N139" s="649"/>
      <c r="O139" s="649"/>
      <c r="P139" s="649"/>
      <c r="Q139" s="649"/>
      <c r="R139" s="649"/>
      <c r="S139" s="649"/>
      <c r="T139" s="649"/>
      <c r="U139" s="649"/>
      <c r="V139" s="649"/>
      <c r="W139" s="649"/>
      <c r="X139" s="649"/>
      <c r="Y139" s="649"/>
      <c r="Z139" s="649"/>
      <c r="AA139" s="649"/>
      <c r="AB139" s="649"/>
      <c r="AC139" s="649"/>
      <c r="AD139" s="649"/>
      <c r="AE139" s="649"/>
      <c r="AF139" s="649"/>
      <c r="AG139" s="649"/>
      <c r="AH139" s="649"/>
      <c r="AI139" s="649"/>
      <c r="AJ139" s="649"/>
      <c r="AK139" s="649"/>
      <c r="AL139" s="649"/>
      <c r="AM139" s="649"/>
      <c r="AN139" s="649"/>
      <c r="AO139" s="649"/>
      <c r="AP139" s="649"/>
      <c r="AQ139" s="649"/>
      <c r="AR139" s="649"/>
    </row>
    <row r="140" spans="1:44">
      <c r="A140" s="649"/>
      <c r="B140" s="649"/>
      <c r="C140" s="649"/>
      <c r="D140" s="649"/>
      <c r="E140" s="649"/>
      <c r="F140" s="649"/>
      <c r="G140" s="649"/>
      <c r="H140" s="649"/>
      <c r="I140" s="649"/>
      <c r="J140" s="649"/>
      <c r="K140" s="649"/>
      <c r="L140" s="649"/>
      <c r="M140" s="649"/>
      <c r="N140" s="649"/>
      <c r="O140" s="649"/>
      <c r="P140" s="649"/>
      <c r="Q140" s="649"/>
      <c r="R140" s="649"/>
      <c r="S140" s="649"/>
      <c r="T140" s="649"/>
      <c r="U140" s="649"/>
      <c r="V140" s="649"/>
      <c r="W140" s="649"/>
      <c r="X140" s="649"/>
      <c r="Y140" s="649"/>
      <c r="Z140" s="649"/>
      <c r="AA140" s="649"/>
      <c r="AB140" s="649"/>
      <c r="AC140" s="649"/>
      <c r="AD140" s="649"/>
      <c r="AE140" s="649"/>
      <c r="AF140" s="649"/>
      <c r="AG140" s="649"/>
      <c r="AH140" s="649"/>
      <c r="AI140" s="649"/>
      <c r="AJ140" s="649"/>
      <c r="AK140" s="649"/>
      <c r="AL140" s="649"/>
      <c r="AM140" s="649"/>
      <c r="AN140" s="649"/>
      <c r="AO140" s="649"/>
      <c r="AP140" s="649"/>
      <c r="AQ140" s="649"/>
      <c r="AR140" s="649"/>
    </row>
    <row r="141" spans="1:44">
      <c r="A141" s="649"/>
      <c r="B141" s="649"/>
      <c r="C141" s="649"/>
      <c r="D141" s="649"/>
      <c r="E141" s="649"/>
      <c r="F141" s="649"/>
      <c r="G141" s="649"/>
      <c r="H141" s="649"/>
      <c r="I141" s="649"/>
      <c r="J141" s="649"/>
      <c r="K141" s="649"/>
      <c r="L141" s="649"/>
      <c r="M141" s="649"/>
      <c r="N141" s="649"/>
      <c r="O141" s="649"/>
      <c r="P141" s="649"/>
      <c r="Q141" s="649"/>
      <c r="R141" s="649"/>
      <c r="S141" s="649"/>
      <c r="T141" s="649"/>
      <c r="U141" s="649"/>
      <c r="V141" s="649"/>
      <c r="W141" s="649"/>
      <c r="X141" s="649"/>
      <c r="Y141" s="649"/>
      <c r="Z141" s="649"/>
      <c r="AA141" s="649"/>
      <c r="AB141" s="649"/>
      <c r="AC141" s="649"/>
      <c r="AD141" s="649"/>
      <c r="AE141" s="649"/>
      <c r="AF141" s="649"/>
      <c r="AG141" s="649"/>
      <c r="AH141" s="649"/>
      <c r="AI141" s="649"/>
      <c r="AJ141" s="649"/>
      <c r="AK141" s="649"/>
      <c r="AL141" s="649"/>
      <c r="AM141" s="649"/>
      <c r="AN141" s="649"/>
      <c r="AO141" s="649"/>
      <c r="AP141" s="649"/>
      <c r="AQ141" s="649"/>
      <c r="AR141" s="649"/>
    </row>
    <row r="142" spans="1:44">
      <c r="A142" s="649"/>
      <c r="B142" s="649"/>
      <c r="C142" s="649"/>
      <c r="D142" s="649"/>
      <c r="E142" s="649"/>
      <c r="F142" s="649"/>
      <c r="G142" s="649"/>
      <c r="H142" s="649"/>
      <c r="I142" s="649"/>
      <c r="J142" s="649"/>
      <c r="K142" s="649"/>
      <c r="L142" s="649"/>
      <c r="M142" s="649"/>
      <c r="N142" s="649"/>
      <c r="O142" s="649"/>
      <c r="P142" s="649"/>
      <c r="Q142" s="649"/>
      <c r="R142" s="649"/>
      <c r="S142" s="649"/>
      <c r="T142" s="649"/>
      <c r="U142" s="649"/>
      <c r="V142" s="649"/>
      <c r="W142" s="649"/>
      <c r="X142" s="649"/>
      <c r="Y142" s="649"/>
      <c r="Z142" s="649"/>
      <c r="AA142" s="649"/>
      <c r="AB142" s="649"/>
      <c r="AC142" s="649"/>
      <c r="AD142" s="649"/>
      <c r="AE142" s="649"/>
      <c r="AF142" s="649"/>
      <c r="AG142" s="649"/>
      <c r="AH142" s="649"/>
      <c r="AI142" s="649"/>
      <c r="AJ142" s="649"/>
      <c r="AK142" s="649"/>
      <c r="AL142" s="649"/>
      <c r="AM142" s="649"/>
      <c r="AN142" s="649"/>
      <c r="AO142" s="649"/>
      <c r="AP142" s="649"/>
      <c r="AQ142" s="649"/>
      <c r="AR142" s="649"/>
    </row>
    <row r="143" spans="1:44">
      <c r="A143" s="649"/>
      <c r="B143" s="649"/>
      <c r="C143" s="649"/>
      <c r="D143" s="649"/>
      <c r="E143" s="649"/>
      <c r="F143" s="649"/>
      <c r="G143" s="649"/>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49"/>
      <c r="AL143" s="649"/>
      <c r="AM143" s="649"/>
      <c r="AN143" s="649"/>
      <c r="AO143" s="649"/>
      <c r="AP143" s="649"/>
      <c r="AQ143" s="649"/>
      <c r="AR143" s="649"/>
    </row>
    <row r="144" spans="1:44">
      <c r="A144" s="649"/>
      <c r="B144" s="649"/>
      <c r="C144" s="649"/>
      <c r="D144" s="649"/>
      <c r="E144" s="649"/>
      <c r="F144" s="649"/>
      <c r="G144" s="649"/>
      <c r="H144" s="649"/>
      <c r="I144" s="649"/>
      <c r="J144" s="649"/>
      <c r="K144" s="649"/>
      <c r="L144" s="649"/>
      <c r="M144" s="649"/>
      <c r="N144" s="649"/>
      <c r="O144" s="649"/>
      <c r="P144" s="649"/>
      <c r="Q144" s="649"/>
      <c r="R144" s="649"/>
      <c r="S144" s="649"/>
      <c r="T144" s="649"/>
      <c r="U144" s="649"/>
      <c r="V144" s="649"/>
      <c r="W144" s="649"/>
      <c r="X144" s="649"/>
      <c r="Y144" s="649"/>
      <c r="Z144" s="649"/>
      <c r="AA144" s="649"/>
      <c r="AB144" s="649"/>
      <c r="AC144" s="649"/>
      <c r="AD144" s="649"/>
      <c r="AE144" s="649"/>
      <c r="AF144" s="649"/>
      <c r="AG144" s="649"/>
      <c r="AH144" s="649"/>
      <c r="AI144" s="649"/>
      <c r="AJ144" s="649"/>
      <c r="AK144" s="649"/>
      <c r="AL144" s="649"/>
      <c r="AM144" s="649"/>
      <c r="AN144" s="649"/>
      <c r="AO144" s="649"/>
      <c r="AP144" s="649"/>
      <c r="AQ144" s="649"/>
      <c r="AR144" s="649"/>
    </row>
    <row r="145" spans="1:44">
      <c r="A145" s="649"/>
      <c r="B145" s="649"/>
      <c r="C145" s="649"/>
      <c r="D145" s="649"/>
      <c r="E145" s="649"/>
      <c r="F145" s="649"/>
      <c r="G145" s="649"/>
      <c r="H145" s="649"/>
      <c r="I145" s="649"/>
      <c r="J145" s="649"/>
      <c r="K145" s="649"/>
      <c r="L145" s="649"/>
      <c r="M145" s="649"/>
      <c r="N145" s="649"/>
      <c r="O145" s="649"/>
      <c r="P145" s="649"/>
      <c r="Q145" s="649"/>
      <c r="R145" s="649"/>
      <c r="S145" s="649"/>
      <c r="T145" s="649"/>
      <c r="U145" s="649"/>
      <c r="V145" s="649"/>
      <c r="W145" s="649"/>
      <c r="X145" s="649"/>
      <c r="Y145" s="649"/>
      <c r="Z145" s="649"/>
      <c r="AA145" s="649"/>
      <c r="AB145" s="649"/>
      <c r="AC145" s="649"/>
      <c r="AD145" s="649"/>
      <c r="AE145" s="649"/>
      <c r="AF145" s="649"/>
      <c r="AG145" s="649"/>
      <c r="AH145" s="649"/>
      <c r="AI145" s="649"/>
      <c r="AJ145" s="649"/>
      <c r="AK145" s="649"/>
      <c r="AL145" s="649"/>
      <c r="AM145" s="649"/>
      <c r="AN145" s="649"/>
      <c r="AO145" s="649"/>
      <c r="AP145" s="649"/>
      <c r="AQ145" s="649"/>
      <c r="AR145" s="649"/>
    </row>
    <row r="146" spans="1:44">
      <c r="A146" s="649"/>
      <c r="B146" s="649"/>
      <c r="C146" s="649"/>
      <c r="D146" s="649"/>
      <c r="E146" s="649"/>
      <c r="F146" s="649"/>
      <c r="G146" s="649"/>
      <c r="H146" s="649"/>
      <c r="I146" s="649"/>
      <c r="J146" s="649"/>
      <c r="K146" s="649"/>
      <c r="L146" s="649"/>
      <c r="M146" s="649"/>
      <c r="N146" s="649"/>
      <c r="O146" s="649"/>
      <c r="P146" s="649"/>
      <c r="Q146" s="649"/>
      <c r="R146" s="649"/>
      <c r="S146" s="649"/>
      <c r="T146" s="649"/>
      <c r="U146" s="649"/>
      <c r="V146" s="649"/>
      <c r="W146" s="649"/>
      <c r="X146" s="649"/>
      <c r="Y146" s="649"/>
      <c r="Z146" s="649"/>
      <c r="AA146" s="649"/>
      <c r="AB146" s="649"/>
      <c r="AC146" s="649"/>
      <c r="AD146" s="649"/>
      <c r="AE146" s="649"/>
      <c r="AF146" s="649"/>
      <c r="AG146" s="649"/>
      <c r="AH146" s="649"/>
      <c r="AI146" s="649"/>
      <c r="AJ146" s="649"/>
      <c r="AK146" s="649"/>
      <c r="AL146" s="649"/>
      <c r="AM146" s="649"/>
      <c r="AN146" s="649"/>
      <c r="AO146" s="649"/>
      <c r="AP146" s="649"/>
      <c r="AQ146" s="649"/>
      <c r="AR146" s="649"/>
    </row>
    <row r="147" spans="1:44">
      <c r="A147" s="649"/>
      <c r="B147" s="649"/>
      <c r="C147" s="649"/>
      <c r="D147" s="649"/>
      <c r="E147" s="649"/>
      <c r="F147" s="649"/>
      <c r="G147" s="649"/>
      <c r="H147" s="649"/>
      <c r="I147" s="649"/>
      <c r="J147" s="649"/>
      <c r="K147" s="649"/>
      <c r="L147" s="649"/>
      <c r="M147" s="649"/>
      <c r="N147" s="649"/>
      <c r="O147" s="649"/>
      <c r="P147" s="649"/>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649"/>
      <c r="AL147" s="649"/>
      <c r="AM147" s="649"/>
      <c r="AN147" s="649"/>
      <c r="AO147" s="649"/>
      <c r="AP147" s="649"/>
      <c r="AQ147" s="649"/>
      <c r="AR147" s="649"/>
    </row>
    <row r="148" spans="1:44">
      <c r="A148" s="649"/>
      <c r="B148" s="649"/>
      <c r="C148" s="649"/>
      <c r="D148" s="649"/>
      <c r="E148" s="649"/>
      <c r="F148" s="649"/>
      <c r="G148" s="649"/>
      <c r="H148" s="649"/>
      <c r="I148" s="649"/>
      <c r="J148" s="649"/>
      <c r="K148" s="649"/>
      <c r="L148" s="649"/>
      <c r="M148" s="649"/>
      <c r="N148" s="649"/>
      <c r="O148" s="649"/>
      <c r="P148" s="649"/>
      <c r="Q148" s="649"/>
      <c r="R148" s="649"/>
      <c r="S148" s="649"/>
      <c r="T148" s="649"/>
      <c r="U148" s="649"/>
      <c r="V148" s="649"/>
      <c r="W148" s="649"/>
      <c r="X148" s="649"/>
      <c r="Y148" s="649"/>
      <c r="Z148" s="649"/>
      <c r="AA148" s="649"/>
      <c r="AB148" s="649"/>
      <c r="AC148" s="649"/>
      <c r="AD148" s="649"/>
      <c r="AE148" s="649"/>
      <c r="AF148" s="649"/>
      <c r="AG148" s="649"/>
      <c r="AH148" s="649"/>
      <c r="AI148" s="649"/>
      <c r="AJ148" s="649"/>
      <c r="AK148" s="649"/>
      <c r="AL148" s="649"/>
      <c r="AM148" s="649"/>
      <c r="AN148" s="649"/>
      <c r="AO148" s="649"/>
      <c r="AP148" s="649"/>
      <c r="AQ148" s="649"/>
      <c r="AR148" s="649"/>
    </row>
    <row r="149" spans="1:44">
      <c r="A149" s="649"/>
      <c r="B149" s="649"/>
      <c r="C149" s="649"/>
      <c r="D149" s="649"/>
      <c r="E149" s="649"/>
      <c r="F149" s="649"/>
      <c r="G149" s="649"/>
      <c r="H149" s="649"/>
      <c r="I149" s="649"/>
      <c r="J149" s="649"/>
      <c r="K149" s="649"/>
      <c r="L149" s="649"/>
      <c r="M149" s="649"/>
      <c r="N149" s="649"/>
      <c r="O149" s="649"/>
      <c r="P149" s="649"/>
      <c r="Q149" s="649"/>
      <c r="R149" s="649"/>
      <c r="S149" s="649"/>
      <c r="T149" s="649"/>
      <c r="U149" s="649"/>
      <c r="V149" s="649"/>
      <c r="W149" s="649"/>
      <c r="X149" s="649"/>
      <c r="Y149" s="649"/>
      <c r="Z149" s="649"/>
      <c r="AA149" s="649"/>
      <c r="AB149" s="649"/>
      <c r="AC149" s="649"/>
      <c r="AD149" s="649"/>
      <c r="AE149" s="649"/>
      <c r="AF149" s="649"/>
      <c r="AG149" s="649"/>
      <c r="AH149" s="649"/>
      <c r="AI149" s="649"/>
      <c r="AJ149" s="649"/>
      <c r="AK149" s="649"/>
      <c r="AL149" s="649"/>
      <c r="AM149" s="649"/>
      <c r="AN149" s="649"/>
      <c r="AO149" s="649"/>
      <c r="AP149" s="649"/>
      <c r="AQ149" s="649"/>
      <c r="AR149" s="649"/>
    </row>
    <row r="150" spans="1:44">
      <c r="A150" s="649"/>
      <c r="B150" s="649"/>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49"/>
      <c r="AJ150" s="649"/>
      <c r="AK150" s="649"/>
      <c r="AL150" s="649"/>
      <c r="AM150" s="649"/>
      <c r="AN150" s="649"/>
      <c r="AO150" s="649"/>
      <c r="AP150" s="649"/>
      <c r="AQ150" s="649"/>
      <c r="AR150" s="649"/>
    </row>
    <row r="151" spans="1:44">
      <c r="A151" s="649"/>
      <c r="B151" s="649"/>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49"/>
      <c r="AL151" s="649"/>
      <c r="AM151" s="649"/>
      <c r="AN151" s="649"/>
      <c r="AO151" s="649"/>
      <c r="AP151" s="649"/>
      <c r="AQ151" s="649"/>
      <c r="AR151" s="649"/>
    </row>
    <row r="152" spans="1:44">
      <c r="A152" s="649"/>
      <c r="B152" s="649"/>
      <c r="C152" s="649"/>
      <c r="D152" s="649"/>
      <c r="E152" s="649"/>
      <c r="F152" s="649"/>
      <c r="G152" s="649"/>
      <c r="H152" s="649"/>
      <c r="I152" s="649"/>
      <c r="J152" s="649"/>
      <c r="K152" s="649"/>
      <c r="L152" s="649"/>
      <c r="M152" s="649"/>
      <c r="N152" s="649"/>
      <c r="O152" s="649"/>
      <c r="P152" s="649"/>
      <c r="Q152" s="649"/>
      <c r="R152" s="649"/>
      <c r="S152" s="649"/>
      <c r="T152" s="649"/>
      <c r="U152" s="649"/>
      <c r="V152" s="649"/>
      <c r="W152" s="649"/>
      <c r="X152" s="649"/>
      <c r="Y152" s="649"/>
      <c r="Z152" s="649"/>
      <c r="AA152" s="649"/>
      <c r="AB152" s="649"/>
      <c r="AC152" s="649"/>
      <c r="AD152" s="649"/>
      <c r="AE152" s="649"/>
      <c r="AF152" s="649"/>
      <c r="AG152" s="649"/>
      <c r="AH152" s="649"/>
      <c r="AI152" s="649"/>
      <c r="AJ152" s="649"/>
      <c r="AK152" s="649"/>
      <c r="AL152" s="649"/>
      <c r="AM152" s="649"/>
      <c r="AN152" s="649"/>
      <c r="AO152" s="649"/>
      <c r="AP152" s="649"/>
      <c r="AQ152" s="649"/>
      <c r="AR152" s="649"/>
    </row>
    <row r="153" spans="1:44">
      <c r="A153" s="649"/>
      <c r="B153" s="649"/>
      <c r="C153" s="649"/>
      <c r="D153" s="649"/>
      <c r="E153" s="649"/>
      <c r="F153" s="649"/>
      <c r="G153" s="649"/>
      <c r="H153" s="649"/>
      <c r="I153" s="649"/>
      <c r="J153" s="649"/>
      <c r="K153" s="649"/>
      <c r="L153" s="649"/>
      <c r="M153" s="649"/>
      <c r="N153" s="649"/>
      <c r="O153" s="649"/>
      <c r="P153" s="649"/>
      <c r="Q153" s="649"/>
      <c r="R153" s="649"/>
      <c r="S153" s="649"/>
      <c r="T153" s="649"/>
      <c r="U153" s="649"/>
      <c r="V153" s="649"/>
      <c r="W153" s="649"/>
      <c r="X153" s="649"/>
      <c r="Y153" s="649"/>
      <c r="Z153" s="649"/>
      <c r="AA153" s="649"/>
      <c r="AB153" s="649"/>
      <c r="AC153" s="649"/>
      <c r="AD153" s="649"/>
      <c r="AE153" s="649"/>
      <c r="AF153" s="649"/>
      <c r="AG153" s="649"/>
      <c r="AH153" s="649"/>
      <c r="AI153" s="649"/>
      <c r="AJ153" s="649"/>
      <c r="AK153" s="649"/>
      <c r="AL153" s="649"/>
      <c r="AM153" s="649"/>
      <c r="AN153" s="649"/>
      <c r="AO153" s="649"/>
      <c r="AP153" s="649"/>
      <c r="AQ153" s="649"/>
      <c r="AR153" s="649"/>
    </row>
    <row r="154" spans="1:44">
      <c r="A154" s="649"/>
      <c r="B154" s="649"/>
      <c r="C154" s="649"/>
      <c r="D154" s="649"/>
      <c r="E154" s="649"/>
      <c r="F154" s="649"/>
      <c r="G154" s="649"/>
      <c r="H154" s="649"/>
      <c r="I154" s="649"/>
      <c r="J154" s="649"/>
      <c r="K154" s="649"/>
      <c r="L154" s="649"/>
      <c r="M154" s="649"/>
      <c r="N154" s="649"/>
      <c r="O154" s="649"/>
      <c r="P154" s="649"/>
      <c r="Q154" s="649"/>
      <c r="R154" s="649"/>
      <c r="S154" s="649"/>
      <c r="T154" s="649"/>
      <c r="U154" s="649"/>
      <c r="V154" s="649"/>
      <c r="W154" s="649"/>
      <c r="X154" s="649"/>
      <c r="Y154" s="649"/>
      <c r="Z154" s="649"/>
      <c r="AA154" s="649"/>
      <c r="AB154" s="649"/>
      <c r="AC154" s="649"/>
      <c r="AD154" s="649"/>
      <c r="AE154" s="649"/>
      <c r="AF154" s="649"/>
      <c r="AG154" s="649"/>
      <c r="AH154" s="649"/>
      <c r="AI154" s="649"/>
      <c r="AJ154" s="649"/>
      <c r="AK154" s="649"/>
      <c r="AL154" s="649"/>
      <c r="AM154" s="649"/>
      <c r="AN154" s="649"/>
      <c r="AO154" s="649"/>
      <c r="AP154" s="649"/>
      <c r="AQ154" s="649"/>
      <c r="AR154" s="649"/>
    </row>
    <row r="155" spans="1:44">
      <c r="A155" s="649"/>
      <c r="B155" s="649"/>
      <c r="C155" s="649"/>
      <c r="D155" s="649"/>
      <c r="E155" s="649"/>
      <c r="F155" s="649"/>
      <c r="G155" s="649"/>
      <c r="H155" s="649"/>
      <c r="I155" s="649"/>
      <c r="J155" s="649"/>
      <c r="K155" s="649"/>
      <c r="L155" s="649"/>
      <c r="M155" s="649"/>
      <c r="N155" s="649"/>
      <c r="O155" s="649"/>
      <c r="P155" s="649"/>
      <c r="Q155" s="649"/>
      <c r="R155" s="649"/>
      <c r="S155" s="649"/>
      <c r="T155" s="649"/>
      <c r="U155" s="649"/>
      <c r="V155" s="649"/>
      <c r="W155" s="649"/>
      <c r="X155" s="649"/>
      <c r="Y155" s="649"/>
      <c r="Z155" s="649"/>
      <c r="AA155" s="649"/>
      <c r="AB155" s="649"/>
      <c r="AC155" s="649"/>
      <c r="AD155" s="649"/>
      <c r="AE155" s="649"/>
      <c r="AF155" s="649"/>
      <c r="AG155" s="649"/>
      <c r="AH155" s="649"/>
      <c r="AI155" s="649"/>
      <c r="AJ155" s="649"/>
      <c r="AK155" s="649"/>
      <c r="AL155" s="649"/>
      <c r="AM155" s="649"/>
      <c r="AN155" s="649"/>
      <c r="AO155" s="649"/>
      <c r="AP155" s="649"/>
      <c r="AQ155" s="649"/>
      <c r="AR155" s="649"/>
    </row>
    <row r="156" spans="1:44">
      <c r="A156" s="649"/>
      <c r="B156" s="649"/>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49"/>
      <c r="AJ156" s="649"/>
      <c r="AK156" s="649"/>
      <c r="AL156" s="649"/>
      <c r="AM156" s="649"/>
      <c r="AN156" s="649"/>
      <c r="AO156" s="649"/>
      <c r="AP156" s="649"/>
      <c r="AQ156" s="649"/>
      <c r="AR156" s="649"/>
    </row>
    <row r="157" spans="1:44">
      <c r="A157" s="649"/>
      <c r="B157" s="649"/>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49"/>
      <c r="AJ157" s="649"/>
      <c r="AK157" s="649"/>
      <c r="AL157" s="649"/>
      <c r="AM157" s="649"/>
      <c r="AN157" s="649"/>
      <c r="AO157" s="649"/>
      <c r="AP157" s="649"/>
      <c r="AQ157" s="649"/>
      <c r="AR157" s="649"/>
    </row>
    <row r="158" spans="1:44">
      <c r="A158" s="649"/>
      <c r="B158" s="649"/>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49"/>
      <c r="AJ158" s="649"/>
      <c r="AK158" s="649"/>
      <c r="AL158" s="649"/>
      <c r="AM158" s="649"/>
      <c r="AN158" s="649"/>
      <c r="AO158" s="649"/>
      <c r="AP158" s="649"/>
      <c r="AQ158" s="649"/>
      <c r="AR158" s="649"/>
    </row>
    <row r="159" spans="1:44">
      <c r="A159" s="649"/>
      <c r="B159" s="649"/>
      <c r="C159" s="649"/>
      <c r="D159" s="649"/>
      <c r="E159" s="649"/>
      <c r="F159" s="649"/>
      <c r="G159" s="649"/>
      <c r="H159" s="649"/>
      <c r="I159" s="649"/>
      <c r="J159" s="649"/>
      <c r="K159" s="649"/>
      <c r="L159" s="649"/>
      <c r="M159" s="649"/>
      <c r="N159" s="649"/>
      <c r="O159" s="649"/>
      <c r="P159" s="649"/>
      <c r="Q159" s="649"/>
      <c r="R159" s="649"/>
      <c r="S159" s="649"/>
      <c r="T159" s="649"/>
      <c r="U159" s="649"/>
      <c r="V159" s="649"/>
      <c r="W159" s="649"/>
      <c r="X159" s="649"/>
      <c r="Y159" s="649"/>
      <c r="Z159" s="649"/>
      <c r="AA159" s="649"/>
      <c r="AB159" s="649"/>
      <c r="AC159" s="649"/>
      <c r="AD159" s="649"/>
      <c r="AE159" s="649"/>
      <c r="AF159" s="649"/>
      <c r="AG159" s="649"/>
      <c r="AH159" s="649"/>
      <c r="AI159" s="649"/>
      <c r="AJ159" s="649"/>
      <c r="AK159" s="649"/>
      <c r="AL159" s="649"/>
      <c r="AM159" s="649"/>
      <c r="AN159" s="649"/>
      <c r="AO159" s="649"/>
      <c r="AP159" s="649"/>
      <c r="AQ159" s="649"/>
      <c r="AR159" s="649"/>
    </row>
    <row r="160" spans="1:44">
      <c r="A160" s="649"/>
      <c r="B160" s="649"/>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49"/>
      <c r="AJ160" s="649"/>
      <c r="AK160" s="649"/>
      <c r="AL160" s="649"/>
      <c r="AM160" s="649"/>
      <c r="AN160" s="649"/>
      <c r="AO160" s="649"/>
      <c r="AP160" s="649"/>
      <c r="AQ160" s="649"/>
      <c r="AR160" s="649"/>
    </row>
    <row r="161" spans="1:44">
      <c r="A161" s="649"/>
      <c r="B161" s="649"/>
      <c r="C161" s="649"/>
      <c r="D161" s="649"/>
      <c r="E161" s="649"/>
      <c r="F161" s="649"/>
      <c r="G161" s="649"/>
      <c r="H161" s="649"/>
      <c r="I161" s="649"/>
      <c r="J161" s="649"/>
      <c r="K161" s="649"/>
      <c r="L161" s="649"/>
      <c r="M161" s="649"/>
      <c r="N161" s="649"/>
      <c r="O161" s="649"/>
      <c r="P161" s="649"/>
      <c r="Q161" s="649"/>
      <c r="R161" s="649"/>
      <c r="S161" s="649"/>
      <c r="T161" s="649"/>
      <c r="U161" s="649"/>
      <c r="V161" s="649"/>
      <c r="W161" s="649"/>
      <c r="X161" s="649"/>
      <c r="Y161" s="649"/>
      <c r="Z161" s="649"/>
      <c r="AA161" s="649"/>
      <c r="AB161" s="649"/>
      <c r="AC161" s="649"/>
      <c r="AD161" s="649"/>
      <c r="AE161" s="649"/>
      <c r="AF161" s="649"/>
      <c r="AG161" s="649"/>
      <c r="AH161" s="649"/>
      <c r="AI161" s="649"/>
      <c r="AJ161" s="649"/>
      <c r="AK161" s="649"/>
      <c r="AL161" s="649"/>
      <c r="AM161" s="649"/>
      <c r="AN161" s="649"/>
      <c r="AO161" s="649"/>
      <c r="AP161" s="649"/>
      <c r="AQ161" s="649"/>
      <c r="AR161" s="649"/>
    </row>
    <row r="162" spans="1:44">
      <c r="A162" s="649"/>
      <c r="B162" s="649"/>
      <c r="C162" s="649"/>
      <c r="D162" s="649"/>
      <c r="E162" s="649"/>
      <c r="F162" s="649"/>
      <c r="G162" s="649"/>
      <c r="H162" s="649"/>
      <c r="I162" s="649"/>
      <c r="J162" s="649"/>
      <c r="K162" s="649"/>
      <c r="L162" s="649"/>
      <c r="M162" s="649"/>
      <c r="N162" s="649"/>
      <c r="O162" s="649"/>
      <c r="P162" s="649"/>
      <c r="Q162" s="649"/>
      <c r="R162" s="649"/>
      <c r="S162" s="649"/>
      <c r="T162" s="649"/>
      <c r="U162" s="649"/>
      <c r="V162" s="649"/>
      <c r="W162" s="649"/>
      <c r="X162" s="649"/>
      <c r="Y162" s="649"/>
      <c r="Z162" s="649"/>
      <c r="AA162" s="649"/>
      <c r="AB162" s="649"/>
      <c r="AC162" s="649"/>
      <c r="AD162" s="649"/>
      <c r="AE162" s="649"/>
      <c r="AF162" s="649"/>
      <c r="AG162" s="649"/>
      <c r="AH162" s="649"/>
      <c r="AI162" s="649"/>
      <c r="AJ162" s="649"/>
      <c r="AK162" s="649"/>
      <c r="AL162" s="649"/>
      <c r="AM162" s="649"/>
      <c r="AN162" s="649"/>
      <c r="AO162" s="649"/>
      <c r="AP162" s="649"/>
      <c r="AQ162" s="649"/>
      <c r="AR162" s="649"/>
    </row>
    <row r="163" spans="1:44">
      <c r="A163" s="649"/>
      <c r="B163" s="649"/>
      <c r="C163" s="649"/>
      <c r="D163" s="649"/>
      <c r="E163" s="649"/>
      <c r="F163" s="649"/>
      <c r="G163" s="649"/>
      <c r="H163" s="649"/>
      <c r="I163" s="649"/>
      <c r="J163" s="649"/>
      <c r="K163" s="649"/>
      <c r="L163" s="649"/>
      <c r="M163" s="649"/>
      <c r="N163" s="649"/>
      <c r="O163" s="649"/>
      <c r="P163" s="649"/>
      <c r="Q163" s="649"/>
      <c r="R163" s="649"/>
      <c r="S163" s="649"/>
      <c r="T163" s="649"/>
      <c r="U163" s="649"/>
      <c r="V163" s="649"/>
      <c r="W163" s="649"/>
      <c r="X163" s="649"/>
      <c r="Y163" s="649"/>
      <c r="Z163" s="649"/>
      <c r="AA163" s="649"/>
      <c r="AB163" s="649"/>
      <c r="AC163" s="649"/>
      <c r="AD163" s="649"/>
      <c r="AE163" s="649"/>
      <c r="AF163" s="649"/>
      <c r="AG163" s="649"/>
      <c r="AH163" s="649"/>
      <c r="AI163" s="649"/>
      <c r="AJ163" s="649"/>
      <c r="AK163" s="649"/>
      <c r="AL163" s="649"/>
      <c r="AM163" s="649"/>
      <c r="AN163" s="649"/>
      <c r="AO163" s="649"/>
      <c r="AP163" s="649"/>
      <c r="AQ163" s="649"/>
      <c r="AR163" s="649"/>
    </row>
    <row r="164" spans="1:44">
      <c r="A164" s="649"/>
      <c r="B164" s="649"/>
      <c r="C164" s="649"/>
      <c r="D164" s="649"/>
      <c r="E164" s="649"/>
      <c r="F164" s="649"/>
      <c r="G164" s="649"/>
      <c r="H164" s="649"/>
      <c r="I164" s="649"/>
      <c r="J164" s="649"/>
      <c r="K164" s="649"/>
      <c r="L164" s="649"/>
      <c r="M164" s="649"/>
      <c r="N164" s="649"/>
      <c r="O164" s="649"/>
      <c r="P164" s="649"/>
      <c r="Q164" s="649"/>
      <c r="R164" s="649"/>
      <c r="S164" s="649"/>
      <c r="T164" s="649"/>
      <c r="U164" s="649"/>
      <c r="V164" s="649"/>
      <c r="W164" s="649"/>
      <c r="X164" s="649"/>
      <c r="Y164" s="649"/>
      <c r="Z164" s="649"/>
      <c r="AA164" s="649"/>
      <c r="AB164" s="649"/>
      <c r="AC164" s="649"/>
      <c r="AD164" s="649"/>
      <c r="AE164" s="649"/>
      <c r="AF164" s="649"/>
      <c r="AG164" s="649"/>
      <c r="AH164" s="649"/>
      <c r="AI164" s="649"/>
      <c r="AJ164" s="649"/>
      <c r="AK164" s="649"/>
      <c r="AL164" s="649"/>
      <c r="AM164" s="649"/>
      <c r="AN164" s="649"/>
      <c r="AO164" s="649"/>
      <c r="AP164" s="649"/>
      <c r="AQ164" s="649"/>
      <c r="AR164" s="649"/>
    </row>
    <row r="165" spans="1:44">
      <c r="A165" s="649"/>
      <c r="B165" s="649"/>
      <c r="C165" s="649"/>
      <c r="D165" s="649"/>
      <c r="E165" s="649"/>
      <c r="F165" s="649"/>
      <c r="G165" s="649"/>
      <c r="H165" s="649"/>
      <c r="I165" s="649"/>
      <c r="J165" s="649"/>
      <c r="K165" s="649"/>
      <c r="L165" s="649"/>
      <c r="M165" s="649"/>
      <c r="N165" s="649"/>
      <c r="O165" s="649"/>
      <c r="P165" s="649"/>
      <c r="Q165" s="649"/>
      <c r="R165" s="649"/>
      <c r="S165" s="649"/>
      <c r="T165" s="649"/>
      <c r="U165" s="649"/>
      <c r="V165" s="649"/>
      <c r="W165" s="649"/>
      <c r="X165" s="649"/>
      <c r="Y165" s="649"/>
      <c r="Z165" s="649"/>
      <c r="AA165" s="649"/>
      <c r="AB165" s="649"/>
      <c r="AC165" s="649"/>
      <c r="AD165" s="649"/>
      <c r="AE165" s="649"/>
      <c r="AF165" s="649"/>
      <c r="AG165" s="649"/>
      <c r="AH165" s="649"/>
      <c r="AI165" s="649"/>
      <c r="AJ165" s="649"/>
      <c r="AK165" s="649"/>
      <c r="AL165" s="649"/>
      <c r="AM165" s="649"/>
      <c r="AN165" s="649"/>
      <c r="AO165" s="649"/>
      <c r="AP165" s="649"/>
      <c r="AQ165" s="649"/>
      <c r="AR165" s="649"/>
    </row>
    <row r="166" spans="1:44">
      <c r="A166" s="649"/>
      <c r="B166" s="649"/>
      <c r="C166" s="649"/>
      <c r="D166" s="649"/>
      <c r="E166" s="649"/>
      <c r="F166" s="649"/>
      <c r="G166" s="649"/>
      <c r="H166" s="649"/>
      <c r="I166" s="649"/>
      <c r="J166" s="649"/>
      <c r="K166" s="649"/>
      <c r="L166" s="649"/>
      <c r="M166" s="649"/>
      <c r="N166" s="649"/>
      <c r="O166" s="649"/>
      <c r="P166" s="649"/>
      <c r="Q166" s="649"/>
      <c r="R166" s="649"/>
      <c r="S166" s="649"/>
      <c r="T166" s="649"/>
      <c r="U166" s="649"/>
      <c r="V166" s="649"/>
      <c r="W166" s="649"/>
      <c r="X166" s="649"/>
      <c r="Y166" s="649"/>
      <c r="Z166" s="649"/>
      <c r="AA166" s="649"/>
      <c r="AB166" s="649"/>
      <c r="AC166" s="649"/>
      <c r="AD166" s="649"/>
      <c r="AE166" s="649"/>
      <c r="AF166" s="649"/>
      <c r="AG166" s="649"/>
      <c r="AH166" s="649"/>
      <c r="AI166" s="649"/>
      <c r="AJ166" s="649"/>
      <c r="AK166" s="649"/>
      <c r="AL166" s="649"/>
      <c r="AM166" s="649"/>
      <c r="AN166" s="649"/>
      <c r="AO166" s="649"/>
      <c r="AP166" s="649"/>
      <c r="AQ166" s="649"/>
      <c r="AR166" s="649"/>
    </row>
    <row r="167" spans="1:44">
      <c r="A167" s="649"/>
      <c r="B167" s="649"/>
      <c r="C167" s="649"/>
      <c r="D167" s="649"/>
      <c r="E167" s="649"/>
      <c r="F167" s="649"/>
      <c r="G167" s="649"/>
      <c r="H167" s="649"/>
      <c r="I167" s="649"/>
      <c r="J167" s="649"/>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49"/>
      <c r="AK167" s="649"/>
      <c r="AL167" s="649"/>
      <c r="AM167" s="649"/>
      <c r="AN167" s="649"/>
      <c r="AO167" s="649"/>
      <c r="AP167" s="649"/>
      <c r="AQ167" s="649"/>
      <c r="AR167" s="649"/>
    </row>
    <row r="168" spans="1:44">
      <c r="A168" s="649"/>
      <c r="B168" s="649"/>
      <c r="C168" s="649"/>
      <c r="D168" s="649"/>
      <c r="E168" s="649"/>
      <c r="F168" s="649"/>
      <c r="G168" s="649"/>
      <c r="H168" s="649"/>
      <c r="I168" s="649"/>
      <c r="J168" s="649"/>
      <c r="K168" s="649"/>
      <c r="L168" s="649"/>
      <c r="M168" s="649"/>
      <c r="N168" s="649"/>
      <c r="O168" s="649"/>
      <c r="P168" s="649"/>
      <c r="Q168" s="649"/>
      <c r="R168" s="649"/>
      <c r="S168" s="649"/>
      <c r="T168" s="649"/>
      <c r="U168" s="649"/>
      <c r="V168" s="649"/>
      <c r="W168" s="649"/>
      <c r="X168" s="649"/>
      <c r="Y168" s="649"/>
      <c r="Z168" s="649"/>
      <c r="AA168" s="649"/>
      <c r="AB168" s="649"/>
      <c r="AC168" s="649"/>
      <c r="AD168" s="649"/>
      <c r="AE168" s="649"/>
      <c r="AF168" s="649"/>
      <c r="AG168" s="649"/>
      <c r="AH168" s="649"/>
      <c r="AI168" s="649"/>
      <c r="AJ168" s="649"/>
      <c r="AK168" s="649"/>
      <c r="AL168" s="649"/>
      <c r="AM168" s="649"/>
      <c r="AN168" s="649"/>
      <c r="AO168" s="649"/>
      <c r="AP168" s="649"/>
      <c r="AQ168" s="649"/>
      <c r="AR168" s="649"/>
    </row>
    <row r="169" spans="1:44">
      <c r="A169" s="649"/>
      <c r="B169" s="649"/>
      <c r="C169" s="649"/>
      <c r="D169" s="649"/>
      <c r="E169" s="649"/>
      <c r="F169" s="649"/>
      <c r="G169" s="649"/>
      <c r="H169" s="649"/>
      <c r="I169" s="649"/>
      <c r="J169" s="649"/>
      <c r="K169" s="649"/>
      <c r="L169" s="649"/>
      <c r="M169" s="649"/>
      <c r="N169" s="649"/>
      <c r="O169" s="649"/>
      <c r="P169" s="649"/>
      <c r="Q169" s="649"/>
      <c r="R169" s="649"/>
      <c r="S169" s="649"/>
      <c r="T169" s="649"/>
      <c r="U169" s="649"/>
      <c r="V169" s="649"/>
      <c r="W169" s="649"/>
      <c r="X169" s="649"/>
      <c r="Y169" s="649"/>
      <c r="Z169" s="649"/>
      <c r="AA169" s="649"/>
      <c r="AB169" s="649"/>
      <c r="AC169" s="649"/>
      <c r="AD169" s="649"/>
      <c r="AE169" s="649"/>
      <c r="AF169" s="649"/>
      <c r="AG169" s="649"/>
      <c r="AH169" s="649"/>
      <c r="AI169" s="649"/>
      <c r="AJ169" s="649"/>
      <c r="AK169" s="649"/>
      <c r="AL169" s="649"/>
      <c r="AM169" s="649"/>
      <c r="AN169" s="649"/>
      <c r="AO169" s="649"/>
      <c r="AP169" s="649"/>
      <c r="AQ169" s="649"/>
      <c r="AR169" s="649"/>
    </row>
    <row r="170" spans="1:44">
      <c r="A170" s="649"/>
      <c r="B170" s="649"/>
      <c r="C170" s="649"/>
      <c r="D170" s="649"/>
      <c r="E170" s="649"/>
      <c r="F170" s="649"/>
      <c r="G170" s="649"/>
      <c r="H170" s="649"/>
      <c r="I170" s="649"/>
      <c r="J170" s="649"/>
      <c r="K170" s="649"/>
      <c r="L170" s="649"/>
      <c r="M170" s="649"/>
      <c r="N170" s="649"/>
      <c r="O170" s="649"/>
      <c r="P170" s="649"/>
      <c r="Q170" s="649"/>
      <c r="R170" s="649"/>
      <c r="S170" s="649"/>
      <c r="T170" s="649"/>
      <c r="U170" s="649"/>
      <c r="V170" s="649"/>
      <c r="W170" s="649"/>
      <c r="X170" s="649"/>
      <c r="Y170" s="649"/>
      <c r="Z170" s="649"/>
      <c r="AA170" s="649"/>
      <c r="AB170" s="649"/>
      <c r="AC170" s="649"/>
      <c r="AD170" s="649"/>
      <c r="AE170" s="649"/>
      <c r="AF170" s="649"/>
      <c r="AG170" s="649"/>
      <c r="AH170" s="649"/>
      <c r="AI170" s="649"/>
      <c r="AJ170" s="649"/>
      <c r="AK170" s="649"/>
      <c r="AL170" s="649"/>
      <c r="AM170" s="649"/>
      <c r="AN170" s="649"/>
      <c r="AO170" s="649"/>
      <c r="AP170" s="649"/>
      <c r="AQ170" s="649"/>
      <c r="AR170" s="649"/>
    </row>
    <row r="171" spans="1:44">
      <c r="A171" s="649"/>
      <c r="B171" s="649"/>
      <c r="C171" s="649"/>
      <c r="D171" s="649"/>
      <c r="E171" s="649"/>
      <c r="F171" s="649"/>
      <c r="G171" s="649"/>
      <c r="H171" s="649"/>
      <c r="I171" s="649"/>
      <c r="J171" s="649"/>
      <c r="K171" s="649"/>
      <c r="L171" s="649"/>
      <c r="M171" s="649"/>
      <c r="N171" s="649"/>
      <c r="O171" s="649"/>
      <c r="P171" s="649"/>
      <c r="Q171" s="649"/>
      <c r="R171" s="649"/>
      <c r="S171" s="649"/>
      <c r="T171" s="649"/>
      <c r="U171" s="649"/>
      <c r="V171" s="649"/>
      <c r="W171" s="649"/>
      <c r="X171" s="649"/>
      <c r="Y171" s="649"/>
      <c r="Z171" s="649"/>
      <c r="AA171" s="649"/>
      <c r="AB171" s="649"/>
      <c r="AC171" s="649"/>
      <c r="AD171" s="649"/>
      <c r="AE171" s="649"/>
      <c r="AF171" s="649"/>
      <c r="AG171" s="649"/>
      <c r="AH171" s="649"/>
      <c r="AI171" s="649"/>
      <c r="AJ171" s="649"/>
      <c r="AK171" s="649"/>
      <c r="AL171" s="649"/>
      <c r="AM171" s="649"/>
      <c r="AN171" s="649"/>
      <c r="AO171" s="649"/>
      <c r="AP171" s="649"/>
      <c r="AQ171" s="649"/>
      <c r="AR171" s="649"/>
    </row>
    <row r="172" spans="1:44">
      <c r="A172" s="649"/>
      <c r="B172" s="649"/>
      <c r="C172" s="649"/>
      <c r="D172" s="649"/>
      <c r="E172" s="649"/>
      <c r="F172" s="649"/>
      <c r="G172" s="649"/>
      <c r="H172" s="649"/>
      <c r="I172" s="649"/>
      <c r="J172" s="649"/>
      <c r="K172" s="649"/>
      <c r="L172" s="649"/>
      <c r="M172" s="649"/>
      <c r="N172" s="649"/>
      <c r="O172" s="649"/>
      <c r="P172" s="649"/>
      <c r="Q172" s="649"/>
      <c r="R172" s="649"/>
      <c r="S172" s="649"/>
      <c r="T172" s="649"/>
      <c r="U172" s="649"/>
      <c r="V172" s="649"/>
      <c r="W172" s="649"/>
      <c r="X172" s="649"/>
      <c r="Y172" s="649"/>
      <c r="Z172" s="649"/>
      <c r="AA172" s="649"/>
      <c r="AB172" s="649"/>
      <c r="AC172" s="649"/>
      <c r="AD172" s="649"/>
      <c r="AE172" s="649"/>
      <c r="AF172" s="649"/>
      <c r="AG172" s="649"/>
      <c r="AH172" s="649"/>
      <c r="AI172" s="649"/>
      <c r="AJ172" s="649"/>
      <c r="AK172" s="649"/>
      <c r="AL172" s="649"/>
      <c r="AM172" s="649"/>
      <c r="AN172" s="649"/>
      <c r="AO172" s="649"/>
      <c r="AP172" s="649"/>
      <c r="AQ172" s="649"/>
      <c r="AR172" s="649"/>
    </row>
    <row r="173" spans="1:44">
      <c r="A173" s="649"/>
      <c r="B173" s="649"/>
      <c r="C173" s="649"/>
      <c r="D173" s="649"/>
      <c r="E173" s="649"/>
      <c r="F173" s="649"/>
      <c r="G173" s="649"/>
      <c r="H173" s="649"/>
      <c r="I173" s="649"/>
      <c r="J173" s="649"/>
      <c r="K173" s="649"/>
      <c r="L173" s="649"/>
      <c r="M173" s="649"/>
      <c r="N173" s="649"/>
      <c r="O173" s="649"/>
      <c r="P173" s="649"/>
      <c r="Q173" s="649"/>
      <c r="R173" s="649"/>
      <c r="S173" s="649"/>
      <c r="T173" s="649"/>
      <c r="U173" s="649"/>
      <c r="V173" s="649"/>
      <c r="W173" s="649"/>
      <c r="X173" s="649"/>
      <c r="Y173" s="649"/>
      <c r="Z173" s="649"/>
      <c r="AA173" s="649"/>
      <c r="AB173" s="649"/>
      <c r="AC173" s="649"/>
      <c r="AD173" s="649"/>
      <c r="AE173" s="649"/>
      <c r="AF173" s="649"/>
      <c r="AG173" s="649"/>
      <c r="AH173" s="649"/>
      <c r="AI173" s="649"/>
      <c r="AJ173" s="649"/>
      <c r="AK173" s="649"/>
      <c r="AL173" s="649"/>
      <c r="AM173" s="649"/>
      <c r="AN173" s="649"/>
      <c r="AO173" s="649"/>
      <c r="AP173" s="649"/>
      <c r="AQ173" s="649"/>
      <c r="AR173" s="649"/>
    </row>
    <row r="174" spans="1:44">
      <c r="A174" s="649"/>
      <c r="B174" s="649"/>
      <c r="C174" s="649"/>
      <c r="D174" s="649"/>
      <c r="E174" s="649"/>
      <c r="F174" s="649"/>
      <c r="G174" s="649"/>
      <c r="H174" s="649"/>
      <c r="I174" s="649"/>
      <c r="J174" s="649"/>
      <c r="K174" s="649"/>
      <c r="L174" s="649"/>
      <c r="M174" s="649"/>
      <c r="N174" s="649"/>
      <c r="O174" s="649"/>
      <c r="P174" s="649"/>
      <c r="Q174" s="649"/>
      <c r="R174" s="649"/>
      <c r="S174" s="649"/>
      <c r="T174" s="649"/>
      <c r="U174" s="649"/>
      <c r="V174" s="649"/>
      <c r="W174" s="649"/>
      <c r="X174" s="649"/>
      <c r="Y174" s="649"/>
      <c r="Z174" s="649"/>
      <c r="AA174" s="649"/>
      <c r="AB174" s="649"/>
      <c r="AC174" s="649"/>
      <c r="AD174" s="649"/>
      <c r="AE174" s="649"/>
      <c r="AF174" s="649"/>
      <c r="AG174" s="649"/>
      <c r="AH174" s="649"/>
      <c r="AI174" s="649"/>
      <c r="AJ174" s="649"/>
      <c r="AK174" s="649"/>
      <c r="AL174" s="649"/>
      <c r="AM174" s="649"/>
      <c r="AN174" s="649"/>
      <c r="AO174" s="649"/>
      <c r="AP174" s="649"/>
      <c r="AQ174" s="649"/>
      <c r="AR174" s="649"/>
    </row>
    <row r="175" spans="1:44">
      <c r="A175" s="649"/>
      <c r="B175" s="649"/>
      <c r="C175" s="649"/>
      <c r="D175" s="649"/>
      <c r="E175" s="649"/>
      <c r="F175" s="649"/>
      <c r="G175" s="649"/>
      <c r="H175" s="649"/>
      <c r="I175" s="649"/>
      <c r="J175" s="649"/>
      <c r="K175" s="649"/>
      <c r="L175" s="649"/>
      <c r="M175" s="649"/>
      <c r="N175" s="649"/>
      <c r="O175" s="649"/>
      <c r="P175" s="649"/>
      <c r="Q175" s="649"/>
      <c r="R175" s="649"/>
      <c r="S175" s="649"/>
      <c r="T175" s="649"/>
      <c r="U175" s="649"/>
      <c r="V175" s="649"/>
      <c r="W175" s="649"/>
      <c r="X175" s="649"/>
      <c r="Y175" s="649"/>
      <c r="Z175" s="649"/>
      <c r="AA175" s="649"/>
      <c r="AB175" s="649"/>
      <c r="AC175" s="649"/>
      <c r="AD175" s="649"/>
      <c r="AE175" s="649"/>
      <c r="AF175" s="649"/>
      <c r="AG175" s="649"/>
      <c r="AH175" s="649"/>
      <c r="AI175" s="649"/>
      <c r="AJ175" s="649"/>
      <c r="AK175" s="649"/>
      <c r="AL175" s="649"/>
      <c r="AM175" s="649"/>
      <c r="AN175" s="649"/>
      <c r="AO175" s="649"/>
      <c r="AP175" s="649"/>
      <c r="AQ175" s="649"/>
      <c r="AR175" s="649"/>
    </row>
    <row r="176" spans="1:44">
      <c r="A176" s="649"/>
      <c r="B176" s="649"/>
      <c r="C176" s="649"/>
      <c r="D176" s="649"/>
      <c r="E176" s="649"/>
      <c r="F176" s="649"/>
      <c r="G176" s="649"/>
      <c r="H176" s="649"/>
      <c r="I176" s="649"/>
      <c r="J176" s="649"/>
      <c r="K176" s="649"/>
      <c r="L176" s="649"/>
      <c r="M176" s="649"/>
      <c r="N176" s="649"/>
      <c r="O176" s="649"/>
      <c r="P176" s="649"/>
      <c r="Q176" s="649"/>
      <c r="R176" s="649"/>
      <c r="S176" s="649"/>
      <c r="T176" s="649"/>
      <c r="U176" s="649"/>
      <c r="V176" s="649"/>
      <c r="W176" s="649"/>
      <c r="X176" s="649"/>
      <c r="Y176" s="649"/>
      <c r="Z176" s="649"/>
      <c r="AA176" s="649"/>
      <c r="AB176" s="649"/>
      <c r="AC176" s="649"/>
      <c r="AD176" s="649"/>
      <c r="AE176" s="649"/>
      <c r="AF176" s="649"/>
      <c r="AG176" s="649"/>
      <c r="AH176" s="649"/>
      <c r="AI176" s="649"/>
      <c r="AJ176" s="649"/>
      <c r="AK176" s="649"/>
      <c r="AL176" s="649"/>
      <c r="AM176" s="649"/>
      <c r="AN176" s="649"/>
      <c r="AO176" s="649"/>
      <c r="AP176" s="649"/>
      <c r="AQ176" s="649"/>
      <c r="AR176" s="649"/>
    </row>
    <row r="177" spans="1:44">
      <c r="A177" s="649"/>
      <c r="B177" s="649"/>
      <c r="C177" s="649"/>
      <c r="D177" s="649"/>
      <c r="E177" s="649"/>
      <c r="F177" s="649"/>
      <c r="G177" s="649"/>
      <c r="H177" s="649"/>
      <c r="I177" s="649"/>
      <c r="J177" s="649"/>
      <c r="K177" s="649"/>
      <c r="L177" s="649"/>
      <c r="M177" s="649"/>
      <c r="N177" s="649"/>
      <c r="O177" s="649"/>
      <c r="P177" s="649"/>
      <c r="Q177" s="649"/>
      <c r="R177" s="649"/>
      <c r="S177" s="649"/>
      <c r="T177" s="649"/>
      <c r="U177" s="649"/>
      <c r="V177" s="649"/>
      <c r="W177" s="649"/>
      <c r="X177" s="649"/>
      <c r="Y177" s="649"/>
      <c r="Z177" s="649"/>
      <c r="AA177" s="649"/>
      <c r="AB177" s="649"/>
      <c r="AC177" s="649"/>
      <c r="AD177" s="649"/>
      <c r="AE177" s="649"/>
      <c r="AF177" s="649"/>
      <c r="AG177" s="649"/>
      <c r="AH177" s="649"/>
      <c r="AI177" s="649"/>
      <c r="AJ177" s="649"/>
      <c r="AK177" s="649"/>
      <c r="AL177" s="649"/>
      <c r="AM177" s="649"/>
      <c r="AN177" s="649"/>
      <c r="AO177" s="649"/>
      <c r="AP177" s="649"/>
      <c r="AQ177" s="649"/>
      <c r="AR177" s="649"/>
    </row>
    <row r="178" spans="1:44">
      <c r="A178" s="649"/>
      <c r="B178" s="649"/>
      <c r="C178" s="649"/>
      <c r="D178" s="649"/>
      <c r="E178" s="649"/>
      <c r="F178" s="649"/>
      <c r="G178" s="649"/>
      <c r="H178" s="649"/>
      <c r="I178" s="649"/>
      <c r="J178" s="649"/>
      <c r="K178" s="649"/>
      <c r="L178" s="649"/>
      <c r="M178" s="649"/>
      <c r="N178" s="649"/>
      <c r="O178" s="649"/>
      <c r="P178" s="649"/>
      <c r="Q178" s="649"/>
      <c r="R178" s="649"/>
      <c r="S178" s="649"/>
      <c r="T178" s="649"/>
      <c r="U178" s="649"/>
      <c r="V178" s="649"/>
      <c r="W178" s="649"/>
      <c r="X178" s="649"/>
      <c r="Y178" s="649"/>
      <c r="Z178" s="649"/>
      <c r="AA178" s="649"/>
      <c r="AB178" s="649"/>
      <c r="AC178" s="649"/>
      <c r="AD178" s="649"/>
      <c r="AE178" s="649"/>
      <c r="AF178" s="649"/>
      <c r="AG178" s="649"/>
      <c r="AH178" s="649"/>
      <c r="AI178" s="649"/>
      <c r="AJ178" s="649"/>
      <c r="AK178" s="649"/>
      <c r="AL178" s="649"/>
      <c r="AM178" s="649"/>
      <c r="AN178" s="649"/>
      <c r="AO178" s="649"/>
      <c r="AP178" s="649"/>
      <c r="AQ178" s="649"/>
      <c r="AR178" s="649"/>
    </row>
    <row r="179" spans="1:44">
      <c r="A179" s="649"/>
      <c r="B179" s="649"/>
      <c r="C179" s="649"/>
      <c r="D179" s="649"/>
      <c r="E179" s="649"/>
      <c r="F179" s="649"/>
      <c r="G179" s="649"/>
      <c r="H179" s="649"/>
      <c r="I179" s="649"/>
      <c r="J179" s="649"/>
      <c r="K179" s="649"/>
      <c r="L179" s="649"/>
      <c r="M179" s="649"/>
      <c r="N179" s="649"/>
      <c r="O179" s="649"/>
      <c r="P179" s="649"/>
      <c r="Q179" s="649"/>
      <c r="R179" s="649"/>
      <c r="S179" s="649"/>
      <c r="T179" s="649"/>
      <c r="U179" s="649"/>
      <c r="V179" s="649"/>
      <c r="W179" s="649"/>
      <c r="X179" s="649"/>
      <c r="Y179" s="649"/>
      <c r="Z179" s="649"/>
      <c r="AA179" s="649"/>
      <c r="AB179" s="649"/>
      <c r="AC179" s="649"/>
      <c r="AD179" s="649"/>
      <c r="AE179" s="649"/>
      <c r="AF179" s="649"/>
      <c r="AG179" s="649"/>
      <c r="AH179" s="649"/>
      <c r="AI179" s="649"/>
      <c r="AJ179" s="649"/>
      <c r="AK179" s="649"/>
      <c r="AL179" s="649"/>
      <c r="AM179" s="649"/>
      <c r="AN179" s="649"/>
      <c r="AO179" s="649"/>
      <c r="AP179" s="649"/>
      <c r="AQ179" s="649"/>
      <c r="AR179" s="649"/>
    </row>
    <row r="180" spans="1:44">
      <c r="A180" s="649"/>
      <c r="B180" s="649"/>
      <c r="C180" s="649"/>
      <c r="D180" s="649"/>
      <c r="E180" s="649"/>
      <c r="F180" s="649"/>
      <c r="G180" s="649"/>
      <c r="H180" s="649"/>
      <c r="I180" s="649"/>
      <c r="J180" s="649"/>
      <c r="K180" s="649"/>
      <c r="L180" s="649"/>
      <c r="M180" s="649"/>
      <c r="N180" s="649"/>
      <c r="O180" s="649"/>
      <c r="P180" s="649"/>
      <c r="Q180" s="649"/>
      <c r="R180" s="649"/>
      <c r="S180" s="649"/>
      <c r="T180" s="649"/>
      <c r="U180" s="649"/>
      <c r="V180" s="649"/>
      <c r="W180" s="649"/>
      <c r="X180" s="649"/>
      <c r="Y180" s="649"/>
      <c r="Z180" s="649"/>
      <c r="AA180" s="649"/>
      <c r="AB180" s="649"/>
      <c r="AC180" s="649"/>
      <c r="AD180" s="649"/>
      <c r="AE180" s="649"/>
      <c r="AF180" s="649"/>
      <c r="AG180" s="649"/>
      <c r="AH180" s="649"/>
      <c r="AI180" s="649"/>
      <c r="AJ180" s="649"/>
      <c r="AK180" s="649"/>
      <c r="AL180" s="649"/>
      <c r="AM180" s="649"/>
      <c r="AN180" s="649"/>
      <c r="AO180" s="649"/>
      <c r="AP180" s="649"/>
      <c r="AQ180" s="649"/>
      <c r="AR180" s="649"/>
    </row>
    <row r="181" spans="1:44">
      <c r="A181" s="649"/>
      <c r="B181" s="649"/>
      <c r="C181" s="649"/>
      <c r="D181" s="649"/>
      <c r="E181" s="649"/>
      <c r="F181" s="649"/>
      <c r="G181" s="649"/>
      <c r="H181" s="649"/>
      <c r="I181" s="649"/>
      <c r="J181" s="649"/>
      <c r="K181" s="649"/>
      <c r="L181" s="649"/>
      <c r="M181" s="649"/>
      <c r="N181" s="649"/>
      <c r="O181" s="649"/>
      <c r="P181" s="649"/>
      <c r="Q181" s="649"/>
      <c r="R181" s="649"/>
      <c r="S181" s="649"/>
      <c r="T181" s="649"/>
      <c r="U181" s="649"/>
      <c r="V181" s="649"/>
      <c r="W181" s="649"/>
      <c r="X181" s="649"/>
      <c r="Y181" s="649"/>
      <c r="Z181" s="649"/>
      <c r="AA181" s="649"/>
      <c r="AB181" s="649"/>
      <c r="AC181" s="649"/>
      <c r="AD181" s="649"/>
      <c r="AE181" s="649"/>
      <c r="AF181" s="649"/>
      <c r="AG181" s="649"/>
      <c r="AH181" s="649"/>
      <c r="AI181" s="649"/>
      <c r="AJ181" s="649"/>
      <c r="AK181" s="649"/>
      <c r="AL181" s="649"/>
      <c r="AM181" s="649"/>
      <c r="AN181" s="649"/>
      <c r="AO181" s="649"/>
      <c r="AP181" s="649"/>
      <c r="AQ181" s="649"/>
      <c r="AR181" s="649"/>
    </row>
    <row r="182" spans="1:44">
      <c r="A182" s="649"/>
      <c r="B182" s="649"/>
      <c r="C182" s="649"/>
      <c r="D182" s="649"/>
      <c r="E182" s="649"/>
      <c r="F182" s="649"/>
      <c r="G182" s="649"/>
      <c r="H182" s="649"/>
      <c r="I182" s="649"/>
      <c r="J182" s="649"/>
      <c r="K182" s="649"/>
      <c r="L182" s="649"/>
      <c r="M182" s="649"/>
      <c r="N182" s="649"/>
      <c r="O182" s="649"/>
      <c r="P182" s="649"/>
      <c r="Q182" s="649"/>
      <c r="R182" s="649"/>
      <c r="S182" s="649"/>
      <c r="T182" s="649"/>
      <c r="U182" s="649"/>
      <c r="V182" s="649"/>
      <c r="W182" s="649"/>
      <c r="X182" s="649"/>
      <c r="Y182" s="649"/>
      <c r="Z182" s="649"/>
      <c r="AA182" s="649"/>
      <c r="AB182" s="649"/>
      <c r="AC182" s="649"/>
      <c r="AD182" s="649"/>
      <c r="AE182" s="649"/>
      <c r="AF182" s="649"/>
      <c r="AG182" s="649"/>
      <c r="AH182" s="649"/>
      <c r="AI182" s="649"/>
      <c r="AJ182" s="649"/>
      <c r="AK182" s="649"/>
      <c r="AL182" s="649"/>
      <c r="AM182" s="649"/>
      <c r="AN182" s="649"/>
      <c r="AO182" s="649"/>
      <c r="AP182" s="649"/>
      <c r="AQ182" s="649"/>
      <c r="AR182" s="649"/>
    </row>
    <row r="183" spans="1:44">
      <c r="A183" s="649"/>
      <c r="B183" s="649"/>
      <c r="C183" s="649"/>
      <c r="D183" s="649"/>
      <c r="E183" s="649"/>
      <c r="F183" s="649"/>
      <c r="G183" s="649"/>
      <c r="H183" s="649"/>
      <c r="I183" s="649"/>
      <c r="J183" s="649"/>
      <c r="K183" s="649"/>
      <c r="L183" s="649"/>
      <c r="M183" s="649"/>
      <c r="N183" s="649"/>
      <c r="O183" s="649"/>
      <c r="P183" s="649"/>
      <c r="Q183" s="649"/>
      <c r="R183" s="649"/>
      <c r="S183" s="649"/>
      <c r="T183" s="649"/>
      <c r="U183" s="649"/>
      <c r="V183" s="649"/>
      <c r="W183" s="649"/>
      <c r="X183" s="649"/>
      <c r="Y183" s="649"/>
      <c r="Z183" s="649"/>
      <c r="AA183" s="649"/>
      <c r="AB183" s="649"/>
      <c r="AC183" s="649"/>
      <c r="AD183" s="649"/>
      <c r="AE183" s="649"/>
      <c r="AF183" s="649"/>
      <c r="AG183" s="649"/>
      <c r="AH183" s="649"/>
      <c r="AI183" s="649"/>
      <c r="AJ183" s="649"/>
      <c r="AK183" s="649"/>
      <c r="AL183" s="649"/>
      <c r="AM183" s="649"/>
      <c r="AN183" s="649"/>
      <c r="AO183" s="649"/>
      <c r="AP183" s="649"/>
      <c r="AQ183" s="649"/>
      <c r="AR183" s="649"/>
    </row>
    <row r="184" spans="1:44">
      <c r="A184" s="649"/>
      <c r="B184" s="649"/>
      <c r="C184" s="649"/>
      <c r="D184" s="649"/>
      <c r="E184" s="649"/>
      <c r="F184" s="649"/>
      <c r="G184" s="649"/>
      <c r="H184" s="649"/>
      <c r="I184" s="649"/>
      <c r="J184" s="649"/>
      <c r="K184" s="649"/>
      <c r="L184" s="649"/>
      <c r="M184" s="649"/>
      <c r="N184" s="649"/>
      <c r="O184" s="649"/>
      <c r="P184" s="649"/>
      <c r="Q184" s="649"/>
      <c r="R184" s="649"/>
      <c r="S184" s="649"/>
      <c r="T184" s="649"/>
      <c r="U184" s="649"/>
      <c r="V184" s="649"/>
      <c r="W184" s="649"/>
      <c r="X184" s="649"/>
      <c r="Y184" s="649"/>
      <c r="Z184" s="649"/>
      <c r="AA184" s="649"/>
      <c r="AB184" s="649"/>
      <c r="AC184" s="649"/>
      <c r="AD184" s="649"/>
      <c r="AE184" s="649"/>
      <c r="AF184" s="649"/>
      <c r="AG184" s="649"/>
      <c r="AH184" s="649"/>
      <c r="AI184" s="649"/>
      <c r="AJ184" s="649"/>
      <c r="AK184" s="649"/>
      <c r="AL184" s="649"/>
      <c r="AM184" s="649"/>
      <c r="AN184" s="649"/>
      <c r="AO184" s="649"/>
      <c r="AP184" s="649"/>
      <c r="AQ184" s="649"/>
      <c r="AR184" s="649"/>
    </row>
    <row r="185" spans="1:44">
      <c r="A185" s="649"/>
      <c r="B185" s="649"/>
      <c r="C185" s="649"/>
      <c r="D185" s="649"/>
      <c r="E185" s="649"/>
      <c r="F185" s="649"/>
      <c r="G185" s="649"/>
      <c r="H185" s="649"/>
      <c r="I185" s="649"/>
      <c r="J185" s="649"/>
      <c r="K185" s="649"/>
      <c r="L185" s="649"/>
      <c r="M185" s="649"/>
      <c r="N185" s="649"/>
      <c r="O185" s="649"/>
      <c r="P185" s="649"/>
      <c r="Q185" s="649"/>
      <c r="R185" s="649"/>
      <c r="S185" s="649"/>
      <c r="T185" s="649"/>
      <c r="U185" s="649"/>
      <c r="V185" s="649"/>
      <c r="W185" s="649"/>
      <c r="X185" s="649"/>
      <c r="Y185" s="649"/>
      <c r="Z185" s="649"/>
      <c r="AA185" s="649"/>
      <c r="AB185" s="649"/>
      <c r="AC185" s="649"/>
      <c r="AD185" s="649"/>
      <c r="AE185" s="649"/>
      <c r="AF185" s="649"/>
      <c r="AG185" s="649"/>
      <c r="AH185" s="649"/>
      <c r="AI185" s="649"/>
      <c r="AJ185" s="649"/>
      <c r="AK185" s="649"/>
      <c r="AL185" s="649"/>
      <c r="AM185" s="649"/>
      <c r="AN185" s="649"/>
      <c r="AO185" s="649"/>
      <c r="AP185" s="649"/>
      <c r="AQ185" s="649"/>
      <c r="AR185" s="649"/>
    </row>
    <row r="186" spans="1:44">
      <c r="A186" s="649"/>
      <c r="B186" s="649"/>
      <c r="C186" s="649"/>
      <c r="D186" s="649"/>
      <c r="E186" s="649"/>
      <c r="F186" s="649"/>
      <c r="G186" s="649"/>
      <c r="H186" s="649"/>
      <c r="I186" s="649"/>
      <c r="J186" s="649"/>
      <c r="K186" s="649"/>
      <c r="L186" s="649"/>
      <c r="M186" s="649"/>
      <c r="N186" s="649"/>
      <c r="O186" s="649"/>
      <c r="P186" s="649"/>
      <c r="Q186" s="649"/>
      <c r="R186" s="649"/>
      <c r="S186" s="649"/>
      <c r="T186" s="649"/>
      <c r="U186" s="649"/>
      <c r="V186" s="649"/>
      <c r="W186" s="649"/>
      <c r="X186" s="649"/>
      <c r="Y186" s="649"/>
      <c r="Z186" s="649"/>
      <c r="AA186" s="649"/>
      <c r="AB186" s="649"/>
      <c r="AC186" s="649"/>
      <c r="AD186" s="649"/>
      <c r="AE186" s="649"/>
      <c r="AF186" s="649"/>
      <c r="AG186" s="649"/>
      <c r="AH186" s="649"/>
      <c r="AI186" s="649"/>
      <c r="AJ186" s="649"/>
      <c r="AK186" s="649"/>
      <c r="AL186" s="649"/>
      <c r="AM186" s="649"/>
      <c r="AN186" s="649"/>
      <c r="AO186" s="649"/>
      <c r="AP186" s="649"/>
      <c r="AQ186" s="649"/>
      <c r="AR186" s="649"/>
    </row>
    <row r="187" spans="1:44">
      <c r="A187" s="649"/>
      <c r="B187" s="649"/>
      <c r="C187" s="649"/>
      <c r="D187" s="649"/>
      <c r="E187" s="649"/>
      <c r="F187" s="649"/>
      <c r="G187" s="649"/>
      <c r="H187" s="649"/>
      <c r="I187" s="649"/>
      <c r="J187" s="649"/>
      <c r="K187" s="649"/>
      <c r="L187" s="649"/>
      <c r="M187" s="649"/>
      <c r="N187" s="649"/>
      <c r="O187" s="649"/>
      <c r="P187" s="649"/>
      <c r="Q187" s="649"/>
      <c r="R187" s="649"/>
      <c r="S187" s="649"/>
      <c r="T187" s="649"/>
      <c r="U187" s="649"/>
      <c r="V187" s="649"/>
      <c r="W187" s="649"/>
      <c r="X187" s="649"/>
      <c r="Y187" s="649"/>
      <c r="Z187" s="649"/>
      <c r="AA187" s="649"/>
      <c r="AB187" s="649"/>
      <c r="AC187" s="649"/>
      <c r="AD187" s="649"/>
      <c r="AE187" s="649"/>
      <c r="AF187" s="649"/>
      <c r="AG187" s="649"/>
      <c r="AH187" s="649"/>
      <c r="AI187" s="649"/>
      <c r="AJ187" s="649"/>
      <c r="AK187" s="649"/>
      <c r="AL187" s="649"/>
      <c r="AM187" s="649"/>
      <c r="AN187" s="649"/>
      <c r="AO187" s="649"/>
      <c r="AP187" s="649"/>
      <c r="AQ187" s="649"/>
      <c r="AR187" s="649"/>
    </row>
    <row r="188" spans="1:44">
      <c r="A188" s="649"/>
      <c r="B188" s="649"/>
      <c r="C188" s="649"/>
      <c r="D188" s="649"/>
      <c r="E188" s="649"/>
      <c r="F188" s="649"/>
      <c r="G188" s="649"/>
      <c r="H188" s="649"/>
      <c r="I188" s="649"/>
      <c r="J188" s="649"/>
      <c r="K188" s="649"/>
      <c r="L188" s="649"/>
      <c r="M188" s="649"/>
      <c r="N188" s="649"/>
      <c r="O188" s="649"/>
      <c r="P188" s="649"/>
      <c r="Q188" s="649"/>
      <c r="R188" s="649"/>
      <c r="S188" s="649"/>
      <c r="T188" s="649"/>
      <c r="U188" s="649"/>
      <c r="V188" s="649"/>
      <c r="W188" s="649"/>
      <c r="X188" s="649"/>
      <c r="Y188" s="649"/>
      <c r="Z188" s="649"/>
      <c r="AA188" s="649"/>
      <c r="AB188" s="649"/>
      <c r="AC188" s="649"/>
      <c r="AD188" s="649"/>
      <c r="AE188" s="649"/>
      <c r="AF188" s="649"/>
      <c r="AG188" s="649"/>
      <c r="AH188" s="649"/>
      <c r="AI188" s="649"/>
      <c r="AJ188" s="649"/>
      <c r="AK188" s="649"/>
      <c r="AL188" s="649"/>
      <c r="AM188" s="649"/>
      <c r="AN188" s="649"/>
      <c r="AO188" s="649"/>
      <c r="AP188" s="649"/>
      <c r="AQ188" s="649"/>
      <c r="AR188" s="649"/>
    </row>
    <row r="189" spans="1:44">
      <c r="A189" s="649"/>
      <c r="B189" s="649"/>
      <c r="C189" s="649"/>
      <c r="D189" s="649"/>
      <c r="E189" s="649"/>
      <c r="F189" s="649"/>
      <c r="G189" s="649"/>
      <c r="H189" s="649"/>
      <c r="I189" s="649"/>
      <c r="J189" s="649"/>
      <c r="K189" s="649"/>
      <c r="L189" s="649"/>
      <c r="M189" s="649"/>
      <c r="N189" s="649"/>
      <c r="O189" s="649"/>
      <c r="P189" s="649"/>
      <c r="Q189" s="649"/>
      <c r="R189" s="649"/>
      <c r="S189" s="649"/>
      <c r="T189" s="649"/>
      <c r="U189" s="649"/>
      <c r="V189" s="649"/>
      <c r="W189" s="649"/>
      <c r="X189" s="649"/>
      <c r="Y189" s="649"/>
      <c r="Z189" s="649"/>
      <c r="AA189" s="649"/>
      <c r="AB189" s="649"/>
      <c r="AC189" s="649"/>
      <c r="AD189" s="649"/>
      <c r="AE189" s="649"/>
      <c r="AF189" s="649"/>
      <c r="AG189" s="649"/>
      <c r="AH189" s="649"/>
      <c r="AI189" s="649"/>
      <c r="AJ189" s="649"/>
      <c r="AK189" s="649"/>
      <c r="AL189" s="649"/>
      <c r="AM189" s="649"/>
      <c r="AN189" s="649"/>
      <c r="AO189" s="649"/>
      <c r="AP189" s="649"/>
      <c r="AQ189" s="649"/>
      <c r="AR189" s="649"/>
    </row>
    <row r="190" spans="1:44">
      <c r="A190" s="649"/>
      <c r="B190" s="649"/>
      <c r="C190" s="649"/>
      <c r="D190" s="649"/>
      <c r="E190" s="649"/>
      <c r="F190" s="649"/>
      <c r="G190" s="649"/>
      <c r="H190" s="649"/>
      <c r="I190" s="649"/>
      <c r="J190" s="649"/>
      <c r="K190" s="649"/>
      <c r="L190" s="649"/>
      <c r="M190" s="649"/>
      <c r="N190" s="649"/>
      <c r="O190" s="649"/>
      <c r="P190" s="649"/>
      <c r="Q190" s="649"/>
      <c r="R190" s="649"/>
      <c r="S190" s="649"/>
      <c r="T190" s="649"/>
      <c r="U190" s="649"/>
      <c r="V190" s="649"/>
      <c r="W190" s="649"/>
      <c r="X190" s="649"/>
      <c r="Y190" s="649"/>
      <c r="Z190" s="649"/>
      <c r="AA190" s="649"/>
      <c r="AB190" s="649"/>
      <c r="AC190" s="649"/>
      <c r="AD190" s="649"/>
      <c r="AE190" s="649"/>
      <c r="AF190" s="649"/>
      <c r="AG190" s="649"/>
      <c r="AH190" s="649"/>
      <c r="AI190" s="649"/>
      <c r="AJ190" s="649"/>
      <c r="AK190" s="649"/>
      <c r="AL190" s="649"/>
      <c r="AM190" s="649"/>
      <c r="AN190" s="649"/>
      <c r="AO190" s="649"/>
      <c r="AP190" s="649"/>
      <c r="AQ190" s="649"/>
      <c r="AR190" s="649"/>
    </row>
    <row r="191" spans="1:44">
      <c r="A191" s="649"/>
      <c r="B191" s="649"/>
      <c r="C191" s="649"/>
      <c r="D191" s="649"/>
      <c r="E191" s="649"/>
      <c r="F191" s="649"/>
      <c r="G191" s="649"/>
      <c r="H191" s="649"/>
      <c r="I191" s="649"/>
      <c r="J191" s="649"/>
      <c r="K191" s="649"/>
      <c r="L191" s="649"/>
      <c r="M191" s="649"/>
      <c r="N191" s="649"/>
      <c r="O191" s="649"/>
      <c r="P191" s="649"/>
      <c r="Q191" s="649"/>
      <c r="R191" s="649"/>
      <c r="S191" s="649"/>
      <c r="T191" s="649"/>
      <c r="U191" s="649"/>
      <c r="V191" s="649"/>
      <c r="W191" s="649"/>
      <c r="X191" s="649"/>
      <c r="Y191" s="649"/>
      <c r="Z191" s="649"/>
      <c r="AA191" s="649"/>
      <c r="AB191" s="649"/>
      <c r="AC191" s="649"/>
      <c r="AD191" s="649"/>
      <c r="AE191" s="649"/>
      <c r="AF191" s="649"/>
      <c r="AG191" s="649"/>
      <c r="AH191" s="649"/>
      <c r="AI191" s="649"/>
      <c r="AJ191" s="649"/>
      <c r="AK191" s="649"/>
      <c r="AL191" s="649"/>
      <c r="AM191" s="649"/>
      <c r="AN191" s="649"/>
      <c r="AO191" s="649"/>
      <c r="AP191" s="649"/>
      <c r="AQ191" s="649"/>
      <c r="AR191" s="649"/>
    </row>
    <row r="192" spans="1:44">
      <c r="A192" s="649"/>
      <c r="B192" s="649"/>
      <c r="C192" s="649"/>
      <c r="D192" s="649"/>
      <c r="E192" s="649"/>
      <c r="F192" s="649"/>
      <c r="G192" s="649"/>
      <c r="H192" s="649"/>
      <c r="I192" s="649"/>
      <c r="J192" s="649"/>
      <c r="K192" s="649"/>
      <c r="L192" s="649"/>
      <c r="M192" s="649"/>
      <c r="N192" s="649"/>
      <c r="O192" s="649"/>
      <c r="P192" s="649"/>
      <c r="Q192" s="649"/>
      <c r="R192" s="649"/>
      <c r="S192" s="649"/>
      <c r="T192" s="649"/>
      <c r="U192" s="649"/>
      <c r="V192" s="649"/>
      <c r="W192" s="649"/>
      <c r="X192" s="649"/>
      <c r="Y192" s="649"/>
      <c r="Z192" s="649"/>
      <c r="AA192" s="649"/>
      <c r="AB192" s="649"/>
      <c r="AC192" s="649"/>
      <c r="AD192" s="649"/>
      <c r="AE192" s="649"/>
      <c r="AF192" s="649"/>
      <c r="AG192" s="649"/>
      <c r="AH192" s="649"/>
      <c r="AI192" s="649"/>
      <c r="AJ192" s="649"/>
      <c r="AK192" s="649"/>
      <c r="AL192" s="649"/>
      <c r="AM192" s="649"/>
      <c r="AN192" s="649"/>
      <c r="AO192" s="649"/>
      <c r="AP192" s="649"/>
      <c r="AQ192" s="649"/>
      <c r="AR192" s="649"/>
    </row>
    <row r="193" spans="1:44">
      <c r="A193" s="649"/>
      <c r="B193" s="649"/>
      <c r="C193" s="649"/>
      <c r="D193" s="649"/>
      <c r="E193" s="649"/>
      <c r="F193" s="649"/>
      <c r="G193" s="649"/>
      <c r="H193" s="649"/>
      <c r="I193" s="649"/>
      <c r="J193" s="649"/>
      <c r="K193" s="649"/>
      <c r="L193" s="649"/>
      <c r="M193" s="649"/>
      <c r="N193" s="649"/>
      <c r="O193" s="649"/>
      <c r="P193" s="649"/>
      <c r="Q193" s="649"/>
      <c r="R193" s="649"/>
      <c r="S193" s="649"/>
      <c r="T193" s="649"/>
      <c r="U193" s="649"/>
      <c r="V193" s="649"/>
      <c r="W193" s="649"/>
      <c r="X193" s="649"/>
      <c r="Y193" s="649"/>
      <c r="Z193" s="649"/>
      <c r="AA193" s="649"/>
      <c r="AB193" s="649"/>
      <c r="AC193" s="649"/>
      <c r="AD193" s="649"/>
      <c r="AE193" s="649"/>
      <c r="AF193" s="649"/>
      <c r="AG193" s="649"/>
      <c r="AH193" s="649"/>
      <c r="AI193" s="649"/>
      <c r="AJ193" s="649"/>
      <c r="AK193" s="649"/>
      <c r="AL193" s="649"/>
      <c r="AM193" s="649"/>
      <c r="AN193" s="649"/>
      <c r="AO193" s="649"/>
      <c r="AP193" s="649"/>
      <c r="AQ193" s="649"/>
      <c r="AR193" s="649"/>
    </row>
    <row r="194" spans="1:44">
      <c r="A194" s="649"/>
      <c r="B194" s="649"/>
      <c r="C194" s="649"/>
      <c r="D194" s="649"/>
      <c r="E194" s="649"/>
      <c r="F194" s="649"/>
      <c r="G194" s="649"/>
      <c r="H194" s="649"/>
      <c r="I194" s="649"/>
      <c r="J194" s="649"/>
      <c r="K194" s="649"/>
      <c r="L194" s="649"/>
      <c r="M194" s="649"/>
      <c r="N194" s="649"/>
      <c r="O194" s="649"/>
      <c r="P194" s="649"/>
      <c r="Q194" s="649"/>
      <c r="R194" s="649"/>
      <c r="S194" s="649"/>
      <c r="T194" s="649"/>
      <c r="U194" s="649"/>
      <c r="V194" s="649"/>
      <c r="W194" s="649"/>
      <c r="X194" s="649"/>
      <c r="Y194" s="649"/>
      <c r="Z194" s="649"/>
      <c r="AA194" s="649"/>
      <c r="AB194" s="649"/>
      <c r="AC194" s="649"/>
      <c r="AD194" s="649"/>
      <c r="AE194" s="649"/>
      <c r="AF194" s="649"/>
      <c r="AG194" s="649"/>
      <c r="AH194" s="649"/>
      <c r="AI194" s="649"/>
      <c r="AJ194" s="649"/>
      <c r="AK194" s="649"/>
      <c r="AL194" s="649"/>
      <c r="AM194" s="649"/>
      <c r="AN194" s="649"/>
      <c r="AO194" s="649"/>
      <c r="AP194" s="649"/>
      <c r="AQ194" s="649"/>
      <c r="AR194" s="649"/>
    </row>
    <row r="195" spans="1:44">
      <c r="A195" s="649"/>
      <c r="B195" s="649"/>
      <c r="C195" s="649"/>
      <c r="D195" s="649"/>
      <c r="E195" s="649"/>
      <c r="F195" s="649"/>
      <c r="G195" s="649"/>
      <c r="H195" s="649"/>
      <c r="I195" s="649"/>
      <c r="J195" s="649"/>
      <c r="K195" s="649"/>
      <c r="L195" s="649"/>
      <c r="M195" s="649"/>
      <c r="N195" s="649"/>
      <c r="O195" s="649"/>
      <c r="P195" s="649"/>
      <c r="Q195" s="649"/>
      <c r="R195" s="649"/>
      <c r="S195" s="649"/>
      <c r="T195" s="649"/>
      <c r="U195" s="649"/>
      <c r="V195" s="649"/>
      <c r="W195" s="649"/>
      <c r="X195" s="649"/>
      <c r="Y195" s="649"/>
      <c r="Z195" s="649"/>
      <c r="AA195" s="649"/>
      <c r="AB195" s="649"/>
      <c r="AC195" s="649"/>
      <c r="AD195" s="649"/>
      <c r="AE195" s="649"/>
      <c r="AF195" s="649"/>
      <c r="AG195" s="649"/>
      <c r="AH195" s="649"/>
      <c r="AI195" s="649"/>
      <c r="AJ195" s="649"/>
      <c r="AK195" s="649"/>
      <c r="AL195" s="649"/>
      <c r="AM195" s="649"/>
      <c r="AN195" s="649"/>
      <c r="AO195" s="649"/>
      <c r="AP195" s="649"/>
      <c r="AQ195" s="649"/>
      <c r="AR195" s="649"/>
    </row>
    <row r="196" spans="1:44">
      <c r="A196" s="649"/>
      <c r="B196" s="649"/>
      <c r="C196" s="649"/>
      <c r="D196" s="649"/>
      <c r="E196" s="649"/>
      <c r="F196" s="649"/>
      <c r="G196" s="649"/>
      <c r="H196" s="649"/>
      <c r="I196" s="649"/>
      <c r="J196" s="649"/>
      <c r="K196" s="649"/>
      <c r="L196" s="649"/>
      <c r="M196" s="649"/>
      <c r="N196" s="649"/>
      <c r="O196" s="649"/>
      <c r="P196" s="649"/>
      <c r="Q196" s="649"/>
      <c r="R196" s="649"/>
      <c r="S196" s="649"/>
      <c r="T196" s="649"/>
      <c r="U196" s="649"/>
      <c r="V196" s="649"/>
      <c r="W196" s="649"/>
      <c r="X196" s="649"/>
      <c r="Y196" s="649"/>
      <c r="Z196" s="649"/>
      <c r="AA196" s="649"/>
      <c r="AB196" s="649"/>
      <c r="AC196" s="649"/>
      <c r="AD196" s="649"/>
      <c r="AE196" s="649"/>
      <c r="AF196" s="649"/>
      <c r="AG196" s="649"/>
      <c r="AH196" s="649"/>
      <c r="AI196" s="649"/>
      <c r="AJ196" s="649"/>
      <c r="AK196" s="649"/>
      <c r="AL196" s="649"/>
      <c r="AM196" s="649"/>
      <c r="AN196" s="649"/>
      <c r="AO196" s="649"/>
      <c r="AP196" s="649"/>
      <c r="AQ196" s="649"/>
      <c r="AR196" s="649"/>
    </row>
    <row r="197" spans="1:44">
      <c r="A197" s="649"/>
      <c r="B197" s="649"/>
      <c r="C197" s="649"/>
      <c r="D197" s="649"/>
      <c r="E197" s="649"/>
      <c r="F197" s="649"/>
      <c r="G197" s="649"/>
      <c r="H197" s="649"/>
      <c r="I197" s="649"/>
      <c r="J197" s="649"/>
      <c r="K197" s="649"/>
      <c r="L197" s="649"/>
      <c r="M197" s="649"/>
      <c r="N197" s="649"/>
      <c r="O197" s="649"/>
      <c r="P197" s="649"/>
      <c r="Q197" s="649"/>
      <c r="R197" s="649"/>
      <c r="S197" s="649"/>
      <c r="T197" s="649"/>
      <c r="U197" s="649"/>
      <c r="V197" s="649"/>
      <c r="W197" s="649"/>
      <c r="X197" s="649"/>
      <c r="Y197" s="649"/>
      <c r="Z197" s="649"/>
      <c r="AA197" s="649"/>
      <c r="AB197" s="649"/>
      <c r="AC197" s="649"/>
      <c r="AD197" s="649"/>
      <c r="AE197" s="649"/>
      <c r="AF197" s="649"/>
      <c r="AG197" s="649"/>
      <c r="AH197" s="649"/>
      <c r="AI197" s="649"/>
      <c r="AJ197" s="649"/>
      <c r="AK197" s="649"/>
      <c r="AL197" s="649"/>
      <c r="AM197" s="649"/>
      <c r="AN197" s="649"/>
      <c r="AO197" s="649"/>
      <c r="AP197" s="649"/>
      <c r="AQ197" s="649"/>
      <c r="AR197" s="649"/>
    </row>
    <row r="198" spans="1:44">
      <c r="A198" s="649"/>
      <c r="B198" s="649"/>
      <c r="C198" s="649"/>
      <c r="D198" s="649"/>
      <c r="E198" s="649"/>
      <c r="F198" s="649"/>
      <c r="G198" s="649"/>
      <c r="H198" s="649"/>
      <c r="I198" s="649"/>
      <c r="J198" s="649"/>
      <c r="K198" s="649"/>
      <c r="L198" s="649"/>
      <c r="M198" s="649"/>
      <c r="N198" s="649"/>
      <c r="O198" s="649"/>
      <c r="P198" s="649"/>
      <c r="Q198" s="649"/>
      <c r="R198" s="649"/>
      <c r="S198" s="649"/>
      <c r="T198" s="649"/>
      <c r="U198" s="649"/>
      <c r="V198" s="649"/>
      <c r="W198" s="649"/>
      <c r="X198" s="649"/>
      <c r="Y198" s="649"/>
      <c r="Z198" s="649"/>
      <c r="AA198" s="649"/>
      <c r="AB198" s="649"/>
      <c r="AC198" s="649"/>
      <c r="AD198" s="649"/>
      <c r="AE198" s="649"/>
      <c r="AF198" s="649"/>
      <c r="AG198" s="649"/>
      <c r="AH198" s="649"/>
      <c r="AI198" s="649"/>
      <c r="AJ198" s="649"/>
      <c r="AK198" s="649"/>
      <c r="AL198" s="649"/>
      <c r="AM198" s="649"/>
      <c r="AN198" s="649"/>
      <c r="AO198" s="649"/>
      <c r="AP198" s="649"/>
      <c r="AQ198" s="649"/>
      <c r="AR198" s="649"/>
    </row>
    <row r="199" spans="1:44">
      <c r="A199" s="649"/>
      <c r="B199" s="649"/>
      <c r="C199" s="649"/>
      <c r="D199" s="649"/>
      <c r="E199" s="649"/>
      <c r="F199" s="649"/>
      <c r="G199" s="649"/>
      <c r="H199" s="649"/>
      <c r="I199" s="649"/>
      <c r="J199" s="649"/>
      <c r="K199" s="649"/>
      <c r="L199" s="649"/>
      <c r="M199" s="649"/>
      <c r="N199" s="649"/>
      <c r="O199" s="649"/>
      <c r="P199" s="649"/>
      <c r="Q199" s="649"/>
      <c r="R199" s="649"/>
      <c r="S199" s="649"/>
      <c r="T199" s="649"/>
      <c r="U199" s="649"/>
      <c r="V199" s="649"/>
      <c r="W199" s="649"/>
      <c r="X199" s="649"/>
      <c r="Y199" s="649"/>
      <c r="Z199" s="649"/>
      <c r="AA199" s="649"/>
      <c r="AB199" s="649"/>
      <c r="AC199" s="649"/>
      <c r="AD199" s="649"/>
      <c r="AE199" s="649"/>
      <c r="AF199" s="649"/>
      <c r="AG199" s="649"/>
      <c r="AH199" s="649"/>
      <c r="AI199" s="649"/>
      <c r="AJ199" s="649"/>
      <c r="AK199" s="649"/>
      <c r="AL199" s="649"/>
      <c r="AM199" s="649"/>
      <c r="AN199" s="649"/>
      <c r="AO199" s="649"/>
      <c r="AP199" s="649"/>
      <c r="AQ199" s="649"/>
      <c r="AR199" s="649"/>
    </row>
    <row r="200" spans="1:44">
      <c r="A200" s="649"/>
      <c r="B200" s="649"/>
      <c r="C200" s="649"/>
      <c r="D200" s="649"/>
      <c r="E200" s="649"/>
      <c r="F200" s="649"/>
      <c r="G200" s="649"/>
      <c r="H200" s="649"/>
      <c r="I200" s="649"/>
      <c r="J200" s="649"/>
      <c r="K200" s="649"/>
      <c r="L200" s="649"/>
      <c r="M200" s="649"/>
      <c r="N200" s="649"/>
      <c r="O200" s="649"/>
      <c r="P200" s="649"/>
      <c r="Q200" s="649"/>
      <c r="R200" s="649"/>
      <c r="S200" s="649"/>
      <c r="T200" s="649"/>
      <c r="U200" s="649"/>
      <c r="V200" s="649"/>
      <c r="W200" s="649"/>
      <c r="X200" s="649"/>
      <c r="Y200" s="649"/>
      <c r="Z200" s="649"/>
      <c r="AA200" s="649"/>
      <c r="AB200" s="649"/>
      <c r="AC200" s="649"/>
      <c r="AD200" s="649"/>
      <c r="AE200" s="649"/>
      <c r="AF200" s="649"/>
      <c r="AG200" s="649"/>
      <c r="AH200" s="649"/>
      <c r="AI200" s="649"/>
      <c r="AJ200" s="649"/>
      <c r="AK200" s="649"/>
      <c r="AL200" s="649"/>
      <c r="AM200" s="649"/>
      <c r="AN200" s="649"/>
      <c r="AO200" s="649"/>
      <c r="AP200" s="649"/>
      <c r="AQ200" s="649"/>
      <c r="AR200" s="649"/>
    </row>
    <row r="201" spans="1:44">
      <c r="A201" s="649"/>
      <c r="B201" s="649"/>
      <c r="C201" s="649"/>
      <c r="D201" s="649"/>
      <c r="E201" s="649"/>
      <c r="F201" s="649"/>
      <c r="G201" s="649"/>
      <c r="H201" s="649"/>
      <c r="I201" s="649"/>
      <c r="J201" s="649"/>
      <c r="K201" s="649"/>
      <c r="L201" s="649"/>
      <c r="M201" s="649"/>
      <c r="N201" s="649"/>
      <c r="O201" s="649"/>
      <c r="P201" s="649"/>
      <c r="Q201" s="649"/>
      <c r="R201" s="649"/>
      <c r="S201" s="649"/>
      <c r="T201" s="649"/>
      <c r="U201" s="649"/>
      <c r="V201" s="649"/>
      <c r="W201" s="649"/>
      <c r="X201" s="649"/>
      <c r="Y201" s="649"/>
      <c r="Z201" s="649"/>
      <c r="AA201" s="649"/>
      <c r="AB201" s="649"/>
      <c r="AC201" s="649"/>
      <c r="AD201" s="649"/>
      <c r="AE201" s="649"/>
      <c r="AF201" s="649"/>
      <c r="AG201" s="649"/>
      <c r="AH201" s="649"/>
      <c r="AI201" s="649"/>
      <c r="AJ201" s="649"/>
      <c r="AK201" s="649"/>
      <c r="AL201" s="649"/>
      <c r="AM201" s="649"/>
      <c r="AN201" s="649"/>
      <c r="AO201" s="649"/>
      <c r="AP201" s="649"/>
      <c r="AQ201" s="649"/>
      <c r="AR201" s="649"/>
    </row>
    <row r="202" spans="1:44">
      <c r="A202" s="649"/>
      <c r="B202" s="649"/>
      <c r="C202" s="649"/>
      <c r="D202" s="649"/>
      <c r="E202" s="649"/>
      <c r="F202" s="649"/>
      <c r="G202" s="649"/>
      <c r="H202" s="649"/>
      <c r="I202" s="649"/>
      <c r="J202" s="649"/>
      <c r="K202" s="649"/>
      <c r="L202" s="649"/>
      <c r="M202" s="649"/>
      <c r="N202" s="649"/>
      <c r="O202" s="649"/>
      <c r="P202" s="649"/>
      <c r="Q202" s="649"/>
      <c r="R202" s="649"/>
      <c r="S202" s="649"/>
      <c r="T202" s="649"/>
      <c r="U202" s="649"/>
      <c r="V202" s="649"/>
      <c r="W202" s="649"/>
      <c r="X202" s="649"/>
      <c r="Y202" s="649"/>
      <c r="Z202" s="649"/>
      <c r="AA202" s="649"/>
      <c r="AB202" s="649"/>
      <c r="AC202" s="649"/>
      <c r="AD202" s="649"/>
      <c r="AE202" s="649"/>
      <c r="AF202" s="649"/>
      <c r="AG202" s="649"/>
      <c r="AH202" s="649"/>
      <c r="AI202" s="649"/>
      <c r="AJ202" s="649"/>
      <c r="AK202" s="649"/>
      <c r="AL202" s="649"/>
      <c r="AM202" s="649"/>
      <c r="AN202" s="649"/>
      <c r="AO202" s="649"/>
      <c r="AP202" s="649"/>
      <c r="AQ202" s="649"/>
      <c r="AR202" s="649"/>
    </row>
    <row r="203" spans="1:44">
      <c r="A203" s="649"/>
      <c r="B203" s="649"/>
      <c r="C203" s="649"/>
      <c r="D203" s="649"/>
      <c r="E203" s="649"/>
      <c r="F203" s="649"/>
      <c r="G203" s="649"/>
      <c r="H203" s="649"/>
      <c r="I203" s="649"/>
      <c r="J203" s="649"/>
      <c r="K203" s="649"/>
      <c r="L203" s="649"/>
      <c r="M203" s="649"/>
      <c r="N203" s="649"/>
      <c r="O203" s="649"/>
      <c r="P203" s="649"/>
      <c r="Q203" s="649"/>
      <c r="R203" s="649"/>
      <c r="S203" s="649"/>
      <c r="T203" s="649"/>
      <c r="U203" s="649"/>
      <c r="V203" s="649"/>
      <c r="W203" s="649"/>
      <c r="X203" s="649"/>
      <c r="Y203" s="649"/>
      <c r="Z203" s="649"/>
      <c r="AA203" s="649"/>
      <c r="AB203" s="649"/>
      <c r="AC203" s="649"/>
      <c r="AD203" s="649"/>
      <c r="AE203" s="649"/>
      <c r="AF203" s="649"/>
      <c r="AG203" s="649"/>
      <c r="AH203" s="649"/>
      <c r="AI203" s="649"/>
      <c r="AJ203" s="649"/>
      <c r="AK203" s="649"/>
      <c r="AL203" s="649"/>
      <c r="AM203" s="649"/>
      <c r="AN203" s="649"/>
      <c r="AO203" s="649"/>
      <c r="AP203" s="649"/>
      <c r="AQ203" s="649"/>
      <c r="AR203" s="649"/>
    </row>
    <row r="204" spans="1:44">
      <c r="A204" s="649"/>
      <c r="B204" s="649"/>
      <c r="C204" s="649"/>
      <c r="D204" s="649"/>
      <c r="E204" s="649"/>
      <c r="F204" s="649"/>
      <c r="G204" s="649"/>
      <c r="H204" s="649"/>
      <c r="I204" s="649"/>
      <c r="J204" s="649"/>
      <c r="K204" s="649"/>
      <c r="L204" s="649"/>
      <c r="M204" s="649"/>
      <c r="N204" s="649"/>
      <c r="O204" s="649"/>
      <c r="P204" s="649"/>
      <c r="Q204" s="649"/>
      <c r="R204" s="649"/>
      <c r="S204" s="649"/>
      <c r="T204" s="649"/>
      <c r="U204" s="649"/>
      <c r="V204" s="649"/>
      <c r="W204" s="649"/>
      <c r="X204" s="649"/>
      <c r="Y204" s="649"/>
      <c r="Z204" s="649"/>
      <c r="AA204" s="649"/>
      <c r="AB204" s="649"/>
      <c r="AC204" s="649"/>
      <c r="AD204" s="649"/>
      <c r="AE204" s="649"/>
      <c r="AF204" s="649"/>
      <c r="AG204" s="649"/>
      <c r="AH204" s="649"/>
      <c r="AI204" s="649"/>
      <c r="AJ204" s="649"/>
      <c r="AK204" s="649"/>
      <c r="AL204" s="649"/>
      <c r="AM204" s="649"/>
      <c r="AN204" s="649"/>
      <c r="AO204" s="649"/>
      <c r="AP204" s="649"/>
      <c r="AQ204" s="649"/>
      <c r="AR204" s="649"/>
    </row>
    <row r="205" spans="1:44">
      <c r="A205" s="649"/>
      <c r="B205" s="649"/>
      <c r="C205" s="649"/>
      <c r="D205" s="649"/>
      <c r="E205" s="649"/>
      <c r="F205" s="649"/>
      <c r="G205" s="649"/>
      <c r="H205" s="649"/>
      <c r="I205" s="649"/>
      <c r="J205" s="649"/>
      <c r="K205" s="649"/>
      <c r="L205" s="649"/>
      <c r="M205" s="649"/>
      <c r="N205" s="649"/>
      <c r="O205" s="649"/>
      <c r="P205" s="649"/>
      <c r="Q205" s="649"/>
      <c r="R205" s="649"/>
      <c r="S205" s="649"/>
      <c r="T205" s="649"/>
      <c r="U205" s="649"/>
      <c r="V205" s="649"/>
      <c r="W205" s="649"/>
      <c r="X205" s="649"/>
      <c r="Y205" s="649"/>
      <c r="Z205" s="649"/>
      <c r="AA205" s="649"/>
      <c r="AB205" s="649"/>
      <c r="AC205" s="649"/>
      <c r="AD205" s="649"/>
      <c r="AE205" s="649"/>
      <c r="AF205" s="649"/>
      <c r="AG205" s="649"/>
      <c r="AH205" s="649"/>
      <c r="AI205" s="649"/>
      <c r="AJ205" s="649"/>
      <c r="AK205" s="649"/>
      <c r="AL205" s="649"/>
      <c r="AM205" s="649"/>
      <c r="AN205" s="649"/>
      <c r="AO205" s="649"/>
      <c r="AP205" s="649"/>
      <c r="AQ205" s="649"/>
      <c r="AR205" s="649"/>
    </row>
    <row r="206" spans="1:44">
      <c r="A206" s="649"/>
      <c r="B206" s="649"/>
      <c r="C206" s="649"/>
      <c r="D206" s="649"/>
      <c r="E206" s="649"/>
      <c r="F206" s="649"/>
      <c r="G206" s="649"/>
      <c r="H206" s="649"/>
      <c r="I206" s="649"/>
      <c r="J206" s="649"/>
      <c r="K206" s="649"/>
      <c r="L206" s="649"/>
      <c r="M206" s="649"/>
      <c r="N206" s="649"/>
      <c r="O206" s="649"/>
      <c r="P206" s="649"/>
      <c r="Q206" s="649"/>
      <c r="R206" s="649"/>
      <c r="S206" s="649"/>
      <c r="T206" s="649"/>
      <c r="U206" s="649"/>
      <c r="V206" s="649"/>
      <c r="W206" s="649"/>
      <c r="X206" s="649"/>
      <c r="Y206" s="649"/>
      <c r="Z206" s="649"/>
      <c r="AA206" s="649"/>
      <c r="AB206" s="649"/>
      <c r="AC206" s="649"/>
      <c r="AD206" s="649"/>
      <c r="AE206" s="649"/>
      <c r="AF206" s="649"/>
      <c r="AG206" s="649"/>
      <c r="AH206" s="649"/>
      <c r="AI206" s="649"/>
      <c r="AJ206" s="649"/>
      <c r="AK206" s="649"/>
      <c r="AL206" s="649"/>
      <c r="AM206" s="649"/>
      <c r="AN206" s="649"/>
      <c r="AO206" s="649"/>
      <c r="AP206" s="649"/>
      <c r="AQ206" s="649"/>
      <c r="AR206" s="649"/>
    </row>
    <row r="207" spans="1:44">
      <c r="A207" s="649"/>
      <c r="B207" s="649"/>
      <c r="C207" s="649"/>
      <c r="D207" s="649"/>
      <c r="E207" s="649"/>
      <c r="F207" s="649"/>
      <c r="G207" s="649"/>
      <c r="H207" s="649"/>
      <c r="I207" s="649"/>
      <c r="J207" s="649"/>
      <c r="K207" s="649"/>
      <c r="L207" s="649"/>
      <c r="M207" s="649"/>
      <c r="N207" s="649"/>
      <c r="O207" s="649"/>
      <c r="P207" s="649"/>
      <c r="Q207" s="649"/>
      <c r="R207" s="649"/>
      <c r="S207" s="649"/>
      <c r="T207" s="649"/>
      <c r="U207" s="649"/>
      <c r="V207" s="649"/>
      <c r="W207" s="649"/>
      <c r="X207" s="649"/>
      <c r="Y207" s="649"/>
      <c r="Z207" s="649"/>
      <c r="AA207" s="649"/>
      <c r="AB207" s="649"/>
      <c r="AC207" s="649"/>
      <c r="AD207" s="649"/>
      <c r="AE207" s="649"/>
      <c r="AF207" s="649"/>
      <c r="AG207" s="649"/>
      <c r="AH207" s="649"/>
      <c r="AI207" s="649"/>
      <c r="AJ207" s="649"/>
      <c r="AK207" s="649"/>
      <c r="AL207" s="649"/>
      <c r="AM207" s="649"/>
      <c r="AN207" s="649"/>
      <c r="AO207" s="649"/>
      <c r="AP207" s="649"/>
      <c r="AQ207" s="649"/>
      <c r="AR207" s="649"/>
    </row>
    <row r="208" spans="1:44">
      <c r="A208" s="649"/>
      <c r="B208" s="649"/>
      <c r="C208" s="649"/>
      <c r="D208" s="649"/>
      <c r="E208" s="649"/>
      <c r="F208" s="649"/>
      <c r="G208" s="649"/>
      <c r="H208" s="649"/>
      <c r="I208" s="649"/>
      <c r="J208" s="649"/>
      <c r="K208" s="649"/>
      <c r="L208" s="649"/>
      <c r="M208" s="649"/>
      <c r="N208" s="649"/>
      <c r="O208" s="649"/>
      <c r="P208" s="649"/>
      <c r="Q208" s="649"/>
      <c r="R208" s="649"/>
      <c r="S208" s="649"/>
      <c r="T208" s="649"/>
      <c r="U208" s="649"/>
      <c r="V208" s="649"/>
      <c r="W208" s="649"/>
      <c r="X208" s="649"/>
      <c r="Y208" s="649"/>
      <c r="Z208" s="649"/>
      <c r="AA208" s="649"/>
      <c r="AB208" s="649"/>
      <c r="AC208" s="649"/>
      <c r="AD208" s="649"/>
      <c r="AE208" s="649"/>
      <c r="AF208" s="649"/>
      <c r="AG208" s="649"/>
      <c r="AH208" s="649"/>
      <c r="AI208" s="649"/>
      <c r="AJ208" s="649"/>
      <c r="AK208" s="649"/>
      <c r="AL208" s="649"/>
      <c r="AM208" s="649"/>
      <c r="AN208" s="649"/>
      <c r="AO208" s="649"/>
      <c r="AP208" s="649"/>
      <c r="AQ208" s="649"/>
      <c r="AR208" s="649"/>
    </row>
    <row r="209" spans="1:44">
      <c r="A209" s="649"/>
      <c r="B209" s="649"/>
      <c r="C209" s="649"/>
      <c r="D209" s="649"/>
      <c r="E209" s="649"/>
      <c r="F209" s="649"/>
      <c r="G209" s="649"/>
      <c r="H209" s="649"/>
      <c r="I209" s="649"/>
      <c r="J209" s="649"/>
      <c r="K209" s="649"/>
      <c r="L209" s="649"/>
      <c r="M209" s="649"/>
      <c r="N209" s="649"/>
      <c r="O209" s="649"/>
      <c r="P209" s="649"/>
      <c r="Q209" s="649"/>
      <c r="R209" s="649"/>
      <c r="S209" s="649"/>
      <c r="T209" s="649"/>
      <c r="U209" s="649"/>
      <c r="V209" s="649"/>
      <c r="W209" s="649"/>
      <c r="X209" s="649"/>
      <c r="Y209" s="649"/>
      <c r="Z209" s="649"/>
      <c r="AA209" s="649"/>
      <c r="AB209" s="649"/>
      <c r="AC209" s="649"/>
      <c r="AD209" s="649"/>
      <c r="AE209" s="649"/>
      <c r="AF209" s="649"/>
      <c r="AG209" s="649"/>
      <c r="AH209" s="649"/>
      <c r="AI209" s="649"/>
      <c r="AJ209" s="649"/>
      <c r="AK209" s="649"/>
      <c r="AL209" s="649"/>
      <c r="AM209" s="649"/>
      <c r="AN209" s="649"/>
      <c r="AO209" s="649"/>
      <c r="AP209" s="649"/>
      <c r="AQ209" s="649"/>
      <c r="AR209" s="649"/>
    </row>
    <row r="210" spans="1:44">
      <c r="A210" s="649"/>
      <c r="B210" s="649"/>
      <c r="C210" s="649"/>
      <c r="D210" s="649"/>
      <c r="E210" s="649"/>
      <c r="F210" s="649"/>
      <c r="G210" s="649"/>
      <c r="H210" s="649"/>
      <c r="I210" s="649"/>
      <c r="J210" s="649"/>
      <c r="K210" s="649"/>
      <c r="L210" s="649"/>
      <c r="M210" s="649"/>
      <c r="N210" s="649"/>
      <c r="O210" s="649"/>
      <c r="P210" s="649"/>
      <c r="Q210" s="649"/>
      <c r="R210" s="649"/>
      <c r="S210" s="649"/>
      <c r="T210" s="649"/>
      <c r="U210" s="649"/>
      <c r="V210" s="649"/>
      <c r="W210" s="649"/>
      <c r="X210" s="649"/>
      <c r="Y210" s="649"/>
      <c r="Z210" s="649"/>
      <c r="AA210" s="649"/>
      <c r="AB210" s="649"/>
      <c r="AC210" s="649"/>
      <c r="AD210" s="649"/>
      <c r="AE210" s="649"/>
      <c r="AF210" s="649"/>
      <c r="AG210" s="649"/>
      <c r="AH210" s="649"/>
      <c r="AI210" s="649"/>
      <c r="AJ210" s="649"/>
      <c r="AK210" s="649"/>
      <c r="AL210" s="649"/>
      <c r="AM210" s="649"/>
      <c r="AN210" s="649"/>
      <c r="AO210" s="649"/>
      <c r="AP210" s="649"/>
      <c r="AQ210" s="649"/>
      <c r="AR210" s="649"/>
    </row>
    <row r="211" spans="1:44">
      <c r="A211" s="649"/>
      <c r="B211" s="649"/>
      <c r="C211" s="649"/>
      <c r="D211" s="649"/>
      <c r="E211" s="649"/>
      <c r="F211" s="649"/>
      <c r="G211" s="649"/>
      <c r="H211" s="649"/>
      <c r="I211" s="649"/>
      <c r="J211" s="649"/>
      <c r="K211" s="649"/>
      <c r="L211" s="649"/>
      <c r="M211" s="649"/>
      <c r="N211" s="649"/>
      <c r="O211" s="649"/>
      <c r="P211" s="649"/>
      <c r="Q211" s="649"/>
      <c r="R211" s="649"/>
      <c r="S211" s="649"/>
      <c r="T211" s="649"/>
      <c r="U211" s="649"/>
      <c r="V211" s="649"/>
      <c r="W211" s="649"/>
      <c r="X211" s="649"/>
      <c r="Y211" s="649"/>
      <c r="Z211" s="649"/>
      <c r="AA211" s="649"/>
      <c r="AB211" s="649"/>
      <c r="AC211" s="649"/>
      <c r="AD211" s="649"/>
      <c r="AE211" s="649"/>
      <c r="AF211" s="649"/>
      <c r="AG211" s="649"/>
      <c r="AH211" s="649"/>
      <c r="AI211" s="649"/>
      <c r="AJ211" s="649"/>
      <c r="AK211" s="649"/>
      <c r="AL211" s="649"/>
      <c r="AM211" s="649"/>
      <c r="AN211" s="649"/>
      <c r="AO211" s="649"/>
      <c r="AP211" s="649"/>
      <c r="AQ211" s="649"/>
      <c r="AR211" s="649"/>
    </row>
    <row r="212" spans="1:44">
      <c r="A212" s="649"/>
      <c r="B212" s="649"/>
      <c r="C212" s="649"/>
      <c r="D212" s="649"/>
      <c r="E212" s="649"/>
      <c r="F212" s="649"/>
      <c r="G212" s="649"/>
      <c r="H212" s="649"/>
      <c r="I212" s="649"/>
      <c r="J212" s="649"/>
      <c r="K212" s="649"/>
      <c r="L212" s="649"/>
      <c r="M212" s="649"/>
      <c r="N212" s="649"/>
      <c r="O212" s="649"/>
      <c r="P212" s="649"/>
      <c r="Q212" s="649"/>
      <c r="R212" s="649"/>
      <c r="S212" s="649"/>
      <c r="T212" s="649"/>
      <c r="U212" s="649"/>
      <c r="V212" s="649"/>
      <c r="W212" s="649"/>
      <c r="X212" s="649"/>
      <c r="Y212" s="649"/>
      <c r="Z212" s="649"/>
      <c r="AA212" s="649"/>
      <c r="AB212" s="649"/>
      <c r="AC212" s="649"/>
      <c r="AD212" s="649"/>
      <c r="AE212" s="649"/>
      <c r="AF212" s="649"/>
      <c r="AG212" s="649"/>
      <c r="AH212" s="649"/>
      <c r="AI212" s="649"/>
      <c r="AJ212" s="649"/>
      <c r="AK212" s="649"/>
      <c r="AL212" s="649"/>
      <c r="AM212" s="649"/>
      <c r="AN212" s="649"/>
      <c r="AO212" s="649"/>
      <c r="AP212" s="649"/>
      <c r="AQ212" s="649"/>
      <c r="AR212" s="649"/>
    </row>
    <row r="213" spans="1:44">
      <c r="A213" s="649"/>
      <c r="B213" s="649"/>
      <c r="C213" s="649"/>
      <c r="D213" s="649"/>
      <c r="E213" s="649"/>
      <c r="F213" s="649"/>
      <c r="G213" s="649"/>
      <c r="H213" s="649"/>
      <c r="I213" s="649"/>
      <c r="J213" s="649"/>
      <c r="K213" s="649"/>
      <c r="L213" s="649"/>
      <c r="M213" s="649"/>
      <c r="N213" s="649"/>
      <c r="O213" s="649"/>
      <c r="P213" s="649"/>
      <c r="Q213" s="649"/>
      <c r="R213" s="649"/>
      <c r="S213" s="649"/>
      <c r="T213" s="649"/>
      <c r="U213" s="649"/>
      <c r="V213" s="649"/>
      <c r="W213" s="649"/>
      <c r="X213" s="649"/>
      <c r="Y213" s="649"/>
      <c r="Z213" s="649"/>
      <c r="AA213" s="649"/>
      <c r="AB213" s="649"/>
      <c r="AC213" s="649"/>
      <c r="AD213" s="649"/>
      <c r="AE213" s="649"/>
      <c r="AF213" s="649"/>
      <c r="AG213" s="649"/>
      <c r="AH213" s="649"/>
      <c r="AI213" s="649"/>
      <c r="AJ213" s="649"/>
      <c r="AK213" s="649"/>
      <c r="AL213" s="649"/>
      <c r="AM213" s="649"/>
      <c r="AN213" s="649"/>
      <c r="AO213" s="649"/>
      <c r="AP213" s="649"/>
      <c r="AQ213" s="649"/>
      <c r="AR213" s="649"/>
    </row>
    <row r="214" spans="1:44">
      <c r="A214" s="649"/>
      <c r="B214" s="649"/>
      <c r="C214" s="649"/>
      <c r="D214" s="649"/>
      <c r="E214" s="649"/>
      <c r="F214" s="649"/>
      <c r="G214" s="649"/>
      <c r="H214" s="649"/>
      <c r="I214" s="649"/>
      <c r="J214" s="649"/>
      <c r="K214" s="649"/>
      <c r="L214" s="649"/>
      <c r="M214" s="649"/>
      <c r="N214" s="649"/>
      <c r="O214" s="649"/>
      <c r="P214" s="649"/>
      <c r="Q214" s="649"/>
      <c r="R214" s="649"/>
      <c r="S214" s="649"/>
      <c r="T214" s="649"/>
      <c r="U214" s="649"/>
      <c r="V214" s="649"/>
      <c r="W214" s="649"/>
      <c r="X214" s="649"/>
      <c r="Y214" s="649"/>
      <c r="Z214" s="649"/>
      <c r="AA214" s="649"/>
      <c r="AB214" s="649"/>
      <c r="AC214" s="649"/>
      <c r="AD214" s="649"/>
      <c r="AE214" s="649"/>
      <c r="AF214" s="649"/>
      <c r="AG214" s="649"/>
      <c r="AH214" s="649"/>
      <c r="AI214" s="649"/>
      <c r="AJ214" s="649"/>
      <c r="AK214" s="649"/>
      <c r="AL214" s="649"/>
      <c r="AM214" s="649"/>
      <c r="AN214" s="649"/>
      <c r="AO214" s="649"/>
      <c r="AP214" s="649"/>
      <c r="AQ214" s="649"/>
      <c r="AR214" s="649"/>
    </row>
    <row r="215" spans="1:44">
      <c r="A215" s="649"/>
      <c r="B215" s="649"/>
      <c r="C215" s="649"/>
      <c r="D215" s="649"/>
      <c r="E215" s="649"/>
      <c r="F215" s="649"/>
      <c r="G215" s="649"/>
      <c r="H215" s="649"/>
      <c r="I215" s="649"/>
      <c r="J215" s="649"/>
      <c r="K215" s="649"/>
      <c r="L215" s="649"/>
      <c r="M215" s="649"/>
      <c r="N215" s="649"/>
      <c r="O215" s="649"/>
      <c r="P215" s="649"/>
      <c r="Q215" s="649"/>
      <c r="R215" s="649"/>
      <c r="S215" s="649"/>
      <c r="T215" s="649"/>
      <c r="U215" s="649"/>
      <c r="V215" s="649"/>
      <c r="W215" s="649"/>
      <c r="X215" s="649"/>
      <c r="Y215" s="649"/>
      <c r="Z215" s="649"/>
      <c r="AA215" s="649"/>
      <c r="AB215" s="649"/>
      <c r="AC215" s="649"/>
      <c r="AD215" s="649"/>
      <c r="AE215" s="649"/>
      <c r="AF215" s="649"/>
      <c r="AG215" s="649"/>
      <c r="AH215" s="649"/>
      <c r="AI215" s="649"/>
      <c r="AJ215" s="649"/>
      <c r="AK215" s="649"/>
      <c r="AL215" s="649"/>
      <c r="AM215" s="649"/>
      <c r="AN215" s="649"/>
      <c r="AO215" s="649"/>
      <c r="AP215" s="649"/>
      <c r="AQ215" s="649"/>
      <c r="AR215" s="649"/>
    </row>
    <row r="216" spans="1:44">
      <c r="A216" s="649"/>
      <c r="B216" s="649"/>
      <c r="C216" s="649"/>
      <c r="D216" s="649"/>
      <c r="E216" s="649"/>
      <c r="F216" s="649"/>
      <c r="G216" s="649"/>
      <c r="H216" s="649"/>
      <c r="I216" s="649"/>
      <c r="J216" s="649"/>
      <c r="K216" s="649"/>
      <c r="L216" s="649"/>
      <c r="M216" s="649"/>
      <c r="N216" s="649"/>
      <c r="O216" s="649"/>
      <c r="P216" s="649"/>
      <c r="Q216" s="649"/>
      <c r="R216" s="649"/>
      <c r="S216" s="649"/>
      <c r="T216" s="649"/>
      <c r="U216" s="649"/>
      <c r="V216" s="649"/>
      <c r="W216" s="649"/>
      <c r="X216" s="649"/>
      <c r="Y216" s="649"/>
      <c r="Z216" s="649"/>
      <c r="AA216" s="649"/>
      <c r="AB216" s="649"/>
      <c r="AC216" s="649"/>
      <c r="AD216" s="649"/>
      <c r="AE216" s="649"/>
      <c r="AF216" s="649"/>
      <c r="AG216" s="649"/>
      <c r="AH216" s="649"/>
      <c r="AI216" s="649"/>
      <c r="AJ216" s="649"/>
      <c r="AK216" s="649"/>
      <c r="AL216" s="649"/>
      <c r="AM216" s="649"/>
      <c r="AN216" s="649"/>
      <c r="AO216" s="649"/>
      <c r="AP216" s="649"/>
      <c r="AQ216" s="649"/>
      <c r="AR216" s="649"/>
    </row>
    <row r="217" spans="1:44">
      <c r="A217" s="649"/>
      <c r="B217" s="649"/>
      <c r="C217" s="649"/>
      <c r="D217" s="649"/>
      <c r="E217" s="649"/>
      <c r="F217" s="649"/>
      <c r="G217" s="649"/>
      <c r="H217" s="649"/>
      <c r="I217" s="649"/>
      <c r="J217" s="649"/>
      <c r="K217" s="649"/>
      <c r="L217" s="649"/>
      <c r="M217" s="649"/>
      <c r="N217" s="649"/>
      <c r="O217" s="649"/>
      <c r="P217" s="649"/>
      <c r="Q217" s="649"/>
      <c r="R217" s="649"/>
      <c r="S217" s="649"/>
      <c r="T217" s="649"/>
      <c r="U217" s="649"/>
      <c r="V217" s="649"/>
      <c r="W217" s="649"/>
      <c r="X217" s="649"/>
      <c r="Y217" s="649"/>
      <c r="Z217" s="649"/>
      <c r="AA217" s="649"/>
      <c r="AB217" s="649"/>
      <c r="AC217" s="649"/>
      <c r="AD217" s="649"/>
      <c r="AE217" s="649"/>
      <c r="AF217" s="649"/>
      <c r="AG217" s="649"/>
      <c r="AH217" s="649"/>
      <c r="AI217" s="649"/>
      <c r="AJ217" s="649"/>
      <c r="AK217" s="649"/>
      <c r="AL217" s="649"/>
      <c r="AM217" s="649"/>
      <c r="AN217" s="649"/>
      <c r="AO217" s="649"/>
      <c r="AP217" s="649"/>
      <c r="AQ217" s="649"/>
      <c r="AR217" s="649"/>
    </row>
    <row r="218" spans="1:44">
      <c r="A218" s="649"/>
      <c r="B218" s="649"/>
      <c r="C218" s="649"/>
      <c r="D218" s="649"/>
      <c r="E218" s="649"/>
      <c r="F218" s="649"/>
      <c r="G218" s="649"/>
      <c r="H218" s="649"/>
      <c r="I218" s="649"/>
      <c r="J218" s="649"/>
      <c r="K218" s="649"/>
      <c r="L218" s="649"/>
      <c r="M218" s="649"/>
      <c r="N218" s="649"/>
      <c r="O218" s="649"/>
      <c r="P218" s="649"/>
      <c r="Q218" s="649"/>
      <c r="R218" s="649"/>
      <c r="S218" s="649"/>
      <c r="T218" s="649"/>
      <c r="U218" s="649"/>
      <c r="V218" s="649"/>
      <c r="W218" s="649"/>
      <c r="X218" s="649"/>
      <c r="Y218" s="649"/>
      <c r="Z218" s="649"/>
      <c r="AA218" s="649"/>
      <c r="AB218" s="649"/>
      <c r="AC218" s="649"/>
      <c r="AD218" s="649"/>
      <c r="AE218" s="649"/>
      <c r="AF218" s="649"/>
      <c r="AG218" s="649"/>
      <c r="AH218" s="649"/>
      <c r="AI218" s="649"/>
      <c r="AJ218" s="649"/>
      <c r="AK218" s="649"/>
      <c r="AL218" s="649"/>
      <c r="AM218" s="649"/>
      <c r="AN218" s="649"/>
      <c r="AO218" s="649"/>
      <c r="AP218" s="649"/>
      <c r="AQ218" s="649"/>
      <c r="AR218" s="649"/>
    </row>
    <row r="219" spans="1:44">
      <c r="A219" s="649"/>
      <c r="B219" s="649"/>
      <c r="C219" s="649"/>
      <c r="D219" s="649"/>
      <c r="E219" s="649"/>
      <c r="F219" s="649"/>
      <c r="G219" s="649"/>
      <c r="H219" s="649"/>
      <c r="I219" s="649"/>
      <c r="J219" s="649"/>
      <c r="K219" s="649"/>
      <c r="L219" s="649"/>
      <c r="M219" s="649"/>
      <c r="N219" s="649"/>
      <c r="O219" s="649"/>
      <c r="P219" s="649"/>
      <c r="Q219" s="649"/>
      <c r="R219" s="649"/>
      <c r="S219" s="649"/>
      <c r="T219" s="649"/>
      <c r="U219" s="649"/>
      <c r="V219" s="649"/>
      <c r="W219" s="649"/>
      <c r="X219" s="649"/>
      <c r="Y219" s="649"/>
      <c r="Z219" s="649"/>
      <c r="AA219" s="649"/>
      <c r="AB219" s="649"/>
      <c r="AC219" s="649"/>
      <c r="AD219" s="649"/>
      <c r="AE219" s="649"/>
      <c r="AF219" s="649"/>
      <c r="AG219" s="649"/>
      <c r="AH219" s="649"/>
      <c r="AI219" s="649"/>
      <c r="AJ219" s="649"/>
      <c r="AK219" s="649"/>
      <c r="AL219" s="649"/>
      <c r="AM219" s="649"/>
      <c r="AN219" s="649"/>
      <c r="AO219" s="649"/>
      <c r="AP219" s="649"/>
      <c r="AQ219" s="649"/>
      <c r="AR219" s="649"/>
    </row>
    <row r="220" spans="1:44">
      <c r="A220" s="649"/>
      <c r="B220" s="649"/>
      <c r="C220" s="649"/>
      <c r="D220" s="649"/>
      <c r="E220" s="649"/>
      <c r="F220" s="649"/>
      <c r="G220" s="649"/>
      <c r="H220" s="649"/>
      <c r="I220" s="649"/>
      <c r="J220" s="649"/>
      <c r="K220" s="649"/>
      <c r="L220" s="649"/>
      <c r="M220" s="649"/>
      <c r="N220" s="649"/>
      <c r="O220" s="649"/>
      <c r="P220" s="649"/>
      <c r="Q220" s="649"/>
      <c r="R220" s="649"/>
      <c r="S220" s="649"/>
      <c r="T220" s="649"/>
      <c r="U220" s="649"/>
      <c r="V220" s="649"/>
      <c r="W220" s="649"/>
      <c r="X220" s="649"/>
      <c r="Y220" s="649"/>
      <c r="Z220" s="649"/>
      <c r="AA220" s="649"/>
      <c r="AB220" s="649"/>
      <c r="AC220" s="649"/>
      <c r="AD220" s="649"/>
      <c r="AE220" s="649"/>
      <c r="AF220" s="649"/>
      <c r="AG220" s="649"/>
      <c r="AH220" s="649"/>
      <c r="AI220" s="649"/>
      <c r="AJ220" s="649"/>
      <c r="AK220" s="649"/>
      <c r="AL220" s="649"/>
      <c r="AM220" s="649"/>
      <c r="AN220" s="649"/>
      <c r="AO220" s="649"/>
      <c r="AP220" s="649"/>
      <c r="AQ220" s="649"/>
      <c r="AR220" s="649"/>
    </row>
    <row r="221" spans="1:44">
      <c r="A221" s="649"/>
      <c r="B221" s="649"/>
      <c r="C221" s="649"/>
      <c r="D221" s="649"/>
      <c r="E221" s="649"/>
      <c r="F221" s="649"/>
      <c r="G221" s="649"/>
      <c r="H221" s="649"/>
      <c r="I221" s="649"/>
      <c r="J221" s="649"/>
      <c r="K221" s="649"/>
      <c r="L221" s="649"/>
      <c r="M221" s="649"/>
      <c r="N221" s="649"/>
      <c r="O221" s="649"/>
      <c r="P221" s="649"/>
      <c r="Q221" s="649"/>
      <c r="R221" s="649"/>
      <c r="S221" s="649"/>
      <c r="T221" s="649"/>
      <c r="U221" s="649"/>
      <c r="V221" s="649"/>
      <c r="W221" s="649"/>
      <c r="X221" s="649"/>
      <c r="Y221" s="649"/>
      <c r="Z221" s="649"/>
      <c r="AA221" s="649"/>
      <c r="AB221" s="649"/>
      <c r="AC221" s="649"/>
      <c r="AD221" s="649"/>
      <c r="AE221" s="649"/>
      <c r="AF221" s="649"/>
      <c r="AG221" s="649"/>
      <c r="AH221" s="649"/>
      <c r="AI221" s="649"/>
      <c r="AJ221" s="649"/>
      <c r="AK221" s="649"/>
      <c r="AL221" s="649"/>
      <c r="AM221" s="649"/>
      <c r="AN221" s="649"/>
      <c r="AO221" s="649"/>
      <c r="AP221" s="649"/>
      <c r="AQ221" s="649"/>
      <c r="AR221" s="649"/>
    </row>
    <row r="222" spans="1:44">
      <c r="A222" s="649"/>
      <c r="B222" s="649"/>
      <c r="C222" s="649"/>
      <c r="D222" s="649"/>
      <c r="E222" s="649"/>
      <c r="F222" s="649"/>
      <c r="G222" s="649"/>
      <c r="H222" s="649"/>
      <c r="I222" s="649"/>
      <c r="J222" s="649"/>
      <c r="K222" s="649"/>
      <c r="L222" s="649"/>
      <c r="M222" s="649"/>
      <c r="N222" s="649"/>
      <c r="O222" s="649"/>
      <c r="P222" s="649"/>
      <c r="Q222" s="649"/>
      <c r="R222" s="649"/>
      <c r="S222" s="649"/>
      <c r="T222" s="649"/>
      <c r="U222" s="649"/>
      <c r="V222" s="649"/>
      <c r="W222" s="649"/>
      <c r="X222" s="649"/>
      <c r="Y222" s="649"/>
      <c r="Z222" s="649"/>
      <c r="AA222" s="649"/>
      <c r="AB222" s="649"/>
      <c r="AC222" s="649"/>
      <c r="AD222" s="649"/>
      <c r="AE222" s="649"/>
      <c r="AF222" s="649"/>
      <c r="AG222" s="649"/>
      <c r="AH222" s="649"/>
      <c r="AI222" s="649"/>
      <c r="AJ222" s="649"/>
      <c r="AK222" s="649"/>
      <c r="AL222" s="649"/>
      <c r="AM222" s="649"/>
      <c r="AN222" s="649"/>
      <c r="AO222" s="649"/>
      <c r="AP222" s="649"/>
      <c r="AQ222" s="649"/>
      <c r="AR222" s="649"/>
    </row>
    <row r="223" spans="1:44">
      <c r="A223" s="649"/>
      <c r="B223" s="649"/>
      <c r="C223" s="649"/>
      <c r="D223" s="649"/>
      <c r="E223" s="649"/>
      <c r="F223" s="649"/>
      <c r="G223" s="649"/>
      <c r="H223" s="649"/>
      <c r="I223" s="649"/>
      <c r="J223" s="649"/>
      <c r="K223" s="649"/>
      <c r="L223" s="649"/>
      <c r="M223" s="649"/>
      <c r="N223" s="649"/>
      <c r="O223" s="649"/>
      <c r="P223" s="649"/>
      <c r="Q223" s="649"/>
      <c r="R223" s="649"/>
      <c r="S223" s="649"/>
      <c r="T223" s="649"/>
      <c r="U223" s="649"/>
      <c r="V223" s="649"/>
      <c r="W223" s="649"/>
      <c r="X223" s="649"/>
      <c r="Y223" s="649"/>
      <c r="Z223" s="649"/>
      <c r="AA223" s="649"/>
      <c r="AB223" s="649"/>
      <c r="AC223" s="649"/>
      <c r="AD223" s="649"/>
      <c r="AE223" s="649"/>
      <c r="AF223" s="649"/>
      <c r="AG223" s="649"/>
      <c r="AH223" s="649"/>
      <c r="AI223" s="649"/>
      <c r="AJ223" s="649"/>
      <c r="AK223" s="649"/>
      <c r="AL223" s="649"/>
      <c r="AM223" s="649"/>
      <c r="AN223" s="649"/>
      <c r="AO223" s="649"/>
      <c r="AP223" s="649"/>
      <c r="AQ223" s="649"/>
      <c r="AR223" s="649"/>
    </row>
    <row r="224" spans="1:44">
      <c r="A224" s="649"/>
      <c r="B224" s="649"/>
      <c r="C224" s="649"/>
      <c r="D224" s="649"/>
      <c r="E224" s="649"/>
      <c r="F224" s="649"/>
      <c r="G224" s="649"/>
      <c r="H224" s="649"/>
      <c r="I224" s="649"/>
      <c r="J224" s="649"/>
      <c r="K224" s="649"/>
      <c r="L224" s="649"/>
      <c r="M224" s="649"/>
      <c r="N224" s="649"/>
      <c r="O224" s="649"/>
      <c r="P224" s="649"/>
      <c r="Q224" s="649"/>
      <c r="R224" s="649"/>
      <c r="S224" s="649"/>
      <c r="T224" s="649"/>
      <c r="U224" s="649"/>
      <c r="V224" s="649"/>
      <c r="W224" s="649"/>
      <c r="X224" s="649"/>
      <c r="Y224" s="649"/>
      <c r="Z224" s="649"/>
      <c r="AA224" s="649"/>
      <c r="AB224" s="649"/>
      <c r="AC224" s="649"/>
      <c r="AD224" s="649"/>
      <c r="AE224" s="649"/>
      <c r="AF224" s="649"/>
      <c r="AG224" s="649"/>
      <c r="AH224" s="649"/>
      <c r="AI224" s="649"/>
      <c r="AJ224" s="649"/>
      <c r="AK224" s="649"/>
      <c r="AL224" s="649"/>
      <c r="AM224" s="649"/>
      <c r="AN224" s="649"/>
      <c r="AO224" s="649"/>
      <c r="AP224" s="649"/>
      <c r="AQ224" s="649"/>
      <c r="AR224" s="649"/>
    </row>
    <row r="225" spans="1:44">
      <c r="A225" s="649"/>
      <c r="B225" s="649"/>
      <c r="C225" s="649"/>
      <c r="D225" s="649"/>
      <c r="E225" s="649"/>
      <c r="F225" s="649"/>
      <c r="G225" s="649"/>
      <c r="H225" s="649"/>
      <c r="I225" s="649"/>
      <c r="J225" s="649"/>
      <c r="K225" s="649"/>
      <c r="L225" s="649"/>
      <c r="M225" s="649"/>
      <c r="N225" s="649"/>
      <c r="O225" s="649"/>
      <c r="P225" s="649"/>
      <c r="Q225" s="649"/>
      <c r="R225" s="649"/>
      <c r="S225" s="649"/>
      <c r="T225" s="649"/>
      <c r="U225" s="649"/>
      <c r="V225" s="649"/>
      <c r="W225" s="649"/>
      <c r="X225" s="649"/>
      <c r="Y225" s="649"/>
      <c r="Z225" s="649"/>
      <c r="AA225" s="649"/>
      <c r="AB225" s="649"/>
      <c r="AC225" s="649"/>
      <c r="AD225" s="649"/>
      <c r="AE225" s="649"/>
      <c r="AF225" s="649"/>
      <c r="AG225" s="649"/>
      <c r="AH225" s="649"/>
      <c r="AI225" s="649"/>
      <c r="AJ225" s="649"/>
      <c r="AK225" s="649"/>
      <c r="AL225" s="649"/>
      <c r="AM225" s="649"/>
      <c r="AN225" s="649"/>
      <c r="AO225" s="649"/>
      <c r="AP225" s="649"/>
      <c r="AQ225" s="649"/>
      <c r="AR225" s="649"/>
    </row>
    <row r="226" spans="1:44">
      <c r="A226" s="649"/>
      <c r="B226" s="649"/>
      <c r="C226" s="649"/>
      <c r="D226" s="649"/>
      <c r="E226" s="649"/>
      <c r="F226" s="649"/>
      <c r="G226" s="649"/>
      <c r="H226" s="649"/>
      <c r="I226" s="649"/>
      <c r="J226" s="649"/>
      <c r="K226" s="649"/>
      <c r="L226" s="649"/>
      <c r="M226" s="649"/>
      <c r="N226" s="649"/>
      <c r="O226" s="649"/>
      <c r="P226" s="649"/>
      <c r="Q226" s="649"/>
      <c r="R226" s="649"/>
      <c r="S226" s="649"/>
      <c r="T226" s="649"/>
      <c r="U226" s="649"/>
      <c r="V226" s="649"/>
      <c r="W226" s="649"/>
      <c r="X226" s="649"/>
      <c r="Y226" s="649"/>
      <c r="Z226" s="649"/>
      <c r="AA226" s="649"/>
      <c r="AB226" s="649"/>
      <c r="AC226" s="649"/>
      <c r="AD226" s="649"/>
      <c r="AE226" s="649"/>
      <c r="AF226" s="649"/>
      <c r="AG226" s="649"/>
      <c r="AH226" s="649"/>
      <c r="AI226" s="649"/>
      <c r="AJ226" s="649"/>
      <c r="AK226" s="649"/>
      <c r="AL226" s="649"/>
      <c r="AM226" s="649"/>
      <c r="AN226" s="649"/>
      <c r="AO226" s="649"/>
      <c r="AP226" s="649"/>
      <c r="AQ226" s="649"/>
      <c r="AR226" s="649"/>
    </row>
    <row r="227" spans="1:44">
      <c r="A227" s="649"/>
      <c r="B227" s="649"/>
      <c r="C227" s="649"/>
      <c r="D227" s="649"/>
      <c r="E227" s="649"/>
      <c r="F227" s="649"/>
      <c r="G227" s="649"/>
      <c r="H227" s="649"/>
      <c r="I227" s="649"/>
      <c r="J227" s="649"/>
      <c r="K227" s="649"/>
      <c r="L227" s="649"/>
      <c r="M227" s="649"/>
      <c r="N227" s="649"/>
      <c r="O227" s="649"/>
      <c r="P227" s="649"/>
      <c r="Q227" s="649"/>
      <c r="R227" s="649"/>
      <c r="S227" s="649"/>
      <c r="T227" s="649"/>
      <c r="U227" s="649"/>
      <c r="V227" s="649"/>
      <c r="W227" s="649"/>
      <c r="X227" s="649"/>
      <c r="Y227" s="649"/>
      <c r="Z227" s="649"/>
      <c r="AA227" s="649"/>
      <c r="AB227" s="649"/>
      <c r="AC227" s="649"/>
      <c r="AD227" s="649"/>
      <c r="AE227" s="649"/>
      <c r="AF227" s="649"/>
      <c r="AG227" s="649"/>
      <c r="AH227" s="649"/>
      <c r="AI227" s="649"/>
      <c r="AJ227" s="649"/>
      <c r="AK227" s="649"/>
      <c r="AL227" s="649"/>
      <c r="AM227" s="649"/>
      <c r="AN227" s="649"/>
      <c r="AO227" s="649"/>
      <c r="AP227" s="649"/>
      <c r="AQ227" s="649"/>
      <c r="AR227" s="649"/>
    </row>
  </sheetData>
  <mergeCells count="28">
    <mergeCell ref="D25:D27"/>
    <mergeCell ref="A19:C19"/>
    <mergeCell ref="D19:D20"/>
    <mergeCell ref="A21:C21"/>
    <mergeCell ref="D21:D23"/>
    <mergeCell ref="A22:B22"/>
    <mergeCell ref="A23:B23"/>
    <mergeCell ref="A24:B24"/>
    <mergeCell ref="A25:C25"/>
    <mergeCell ref="A13:C13"/>
    <mergeCell ref="D13:D14"/>
    <mergeCell ref="A15:B15"/>
    <mergeCell ref="D15:D18"/>
    <mergeCell ref="A16:B16"/>
    <mergeCell ref="A17:B17"/>
    <mergeCell ref="A18:B18"/>
    <mergeCell ref="A11:C11"/>
    <mergeCell ref="D11:D12"/>
    <mergeCell ref="A1:C1"/>
    <mergeCell ref="A2:C2"/>
    <mergeCell ref="A3:D3"/>
    <mergeCell ref="A4:C5"/>
    <mergeCell ref="D4:D5"/>
    <mergeCell ref="A7:C7"/>
    <mergeCell ref="D7:D8"/>
    <mergeCell ref="A8:C8"/>
    <mergeCell ref="A9:C9"/>
    <mergeCell ref="D9:D10"/>
  </mergeCells>
  <phoneticPr fontId="7" type="noConversion"/>
  <pageMargins left="0.7" right="0.7" top="0.78740157499999996" bottom="0.78740157499999996" header="0.3" footer="0.3"/>
  <pageSetup paperSize="9" scale="8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I184"/>
  <sheetViews>
    <sheetView topLeftCell="A113" zoomScale="85" zoomScaleNormal="85" zoomScaleSheetLayoutView="100" workbookViewId="0">
      <selection activeCell="A8" sqref="A8:F8"/>
    </sheetView>
  </sheetViews>
  <sheetFormatPr defaultRowHeight="15" outlineLevelRow="1"/>
  <cols>
    <col min="1" max="1" width="20.140625" customWidth="1"/>
    <col min="2" max="2" width="23" customWidth="1"/>
    <col min="3" max="3" width="20.7109375" customWidth="1"/>
    <col min="4" max="4" width="30.85546875" customWidth="1"/>
    <col min="5" max="6" width="20.7109375" customWidth="1"/>
    <col min="7" max="7" width="18.5703125" customWidth="1"/>
  </cols>
  <sheetData>
    <row r="1" spans="1:8">
      <c r="A1" s="782" t="s">
        <v>566</v>
      </c>
      <c r="B1" s="783"/>
      <c r="C1" s="783"/>
      <c r="D1" s="783"/>
      <c r="E1" s="783"/>
      <c r="F1" s="783"/>
      <c r="G1" s="378"/>
      <c r="H1" s="89"/>
    </row>
    <row r="2" spans="1:8">
      <c r="A2" s="784" t="s">
        <v>137</v>
      </c>
      <c r="B2" s="785"/>
      <c r="C2" s="785"/>
      <c r="D2" s="785"/>
      <c r="E2" s="785"/>
      <c r="F2" s="785"/>
      <c r="G2" s="379"/>
      <c r="H2" s="89"/>
    </row>
    <row r="3" spans="1:8" ht="15.75" thickBot="1">
      <c r="A3" s="1105" t="s">
        <v>720</v>
      </c>
      <c r="B3" s="1106"/>
      <c r="C3" s="1106"/>
      <c r="D3" s="1106"/>
      <c r="E3" s="1106"/>
      <c r="F3" s="1106"/>
      <c r="G3" s="1107"/>
    </row>
    <row r="4" spans="1:8" ht="15" customHeight="1">
      <c r="A4" s="789" t="s">
        <v>970</v>
      </c>
      <c r="B4" s="790"/>
      <c r="C4" s="790"/>
      <c r="D4" s="790"/>
      <c r="E4" s="790"/>
      <c r="F4" s="791"/>
      <c r="G4" s="795" t="s">
        <v>965</v>
      </c>
    </row>
    <row r="5" spans="1:8" ht="21" customHeight="1" thickBot="1">
      <c r="A5" s="792"/>
      <c r="B5" s="793"/>
      <c r="C5" s="793"/>
      <c r="D5" s="793"/>
      <c r="E5" s="793"/>
      <c r="F5" s="828"/>
      <c r="G5" s="796"/>
    </row>
    <row r="6" spans="1:8" ht="15.75" customHeight="1" thickBot="1">
      <c r="A6" s="281" t="s">
        <v>830</v>
      </c>
      <c r="B6" s="365"/>
      <c r="C6" s="279" t="s">
        <v>1201</v>
      </c>
      <c r="D6" s="128"/>
      <c r="E6" s="128"/>
      <c r="F6" s="275"/>
      <c r="G6" s="284"/>
    </row>
    <row r="7" spans="1:8">
      <c r="A7" s="1099" t="s">
        <v>856</v>
      </c>
      <c r="B7" s="1100"/>
      <c r="C7" s="1100"/>
      <c r="D7" s="1100"/>
      <c r="E7" s="1100"/>
      <c r="F7" s="1101"/>
      <c r="G7" s="1091" t="s">
        <v>862</v>
      </c>
    </row>
    <row r="8" spans="1:8">
      <c r="A8" s="1102" t="s">
        <v>1027</v>
      </c>
      <c r="B8" s="1103"/>
      <c r="C8" s="1103"/>
      <c r="D8" s="1103"/>
      <c r="E8" s="1103"/>
      <c r="F8" s="1104"/>
      <c r="G8" s="1092"/>
    </row>
    <row r="9" spans="1:8" ht="15" customHeight="1">
      <c r="A9" s="975" t="s">
        <v>546</v>
      </c>
      <c r="B9" s="976"/>
      <c r="C9" s="976"/>
      <c r="D9" s="976"/>
      <c r="E9" s="976"/>
      <c r="F9" s="1108"/>
      <c r="G9" s="1092"/>
    </row>
    <row r="10" spans="1:8" ht="15.75" thickBot="1">
      <c r="A10" s="163" t="s">
        <v>1028</v>
      </c>
      <c r="B10" s="738"/>
      <c r="C10" s="738"/>
      <c r="D10" s="738"/>
      <c r="E10" s="738"/>
      <c r="F10" s="164"/>
      <c r="G10" s="1093"/>
    </row>
    <row r="11" spans="1:8" ht="15" customHeight="1">
      <c r="A11" s="1094" t="s">
        <v>547</v>
      </c>
      <c r="B11" s="1095"/>
      <c r="C11" s="1095"/>
      <c r="D11" s="1095"/>
      <c r="E11" s="1095"/>
      <c r="F11" s="1096"/>
      <c r="G11" s="1082" t="s">
        <v>863</v>
      </c>
    </row>
    <row r="12" spans="1:8" ht="15" customHeight="1">
      <c r="A12" s="1109" t="s">
        <v>1029</v>
      </c>
      <c r="B12" s="1109"/>
      <c r="C12" s="1109"/>
      <c r="D12" s="1109"/>
      <c r="E12" s="1109"/>
      <c r="F12" s="1109"/>
      <c r="G12" s="1097"/>
    </row>
    <row r="13" spans="1:8">
      <c r="A13" s="1109"/>
      <c r="B13" s="1109"/>
      <c r="C13" s="1109"/>
      <c r="D13" s="1109"/>
      <c r="E13" s="1109"/>
      <c r="F13" s="1109"/>
      <c r="G13" s="1097"/>
    </row>
    <row r="14" spans="1:8">
      <c r="A14" s="1109"/>
      <c r="B14" s="1109"/>
      <c r="C14" s="1109"/>
      <c r="D14" s="1109"/>
      <c r="E14" s="1109"/>
      <c r="F14" s="1109"/>
      <c r="G14" s="1097"/>
    </row>
    <row r="15" spans="1:8">
      <c r="A15" s="1109"/>
      <c r="B15" s="1109"/>
      <c r="C15" s="1109"/>
      <c r="D15" s="1109"/>
      <c r="E15" s="1109"/>
      <c r="F15" s="1109"/>
      <c r="G15" s="1097"/>
    </row>
    <row r="16" spans="1:8" ht="75.75" customHeight="1" thickBot="1">
      <c r="A16" s="1109"/>
      <c r="B16" s="1109"/>
      <c r="C16" s="1109"/>
      <c r="D16" s="1109"/>
      <c r="E16" s="1109"/>
      <c r="F16" s="1109"/>
      <c r="G16" s="1098"/>
    </row>
    <row r="17" spans="1:7" ht="15.75" customHeight="1" outlineLevel="1">
      <c r="A17" s="1120"/>
      <c r="B17" s="1121"/>
      <c r="C17" s="1121"/>
      <c r="D17" s="1121"/>
      <c r="E17" s="1121"/>
      <c r="F17" s="470" t="s">
        <v>548</v>
      </c>
      <c r="G17" s="1082" t="s">
        <v>864</v>
      </c>
    </row>
    <row r="18" spans="1:7" outlineLevel="1">
      <c r="A18" s="1112" t="s">
        <v>549</v>
      </c>
      <c r="B18" s="1113"/>
      <c r="C18" s="1113"/>
      <c r="D18" s="1113"/>
      <c r="E18" s="1113"/>
      <c r="F18" s="509">
        <v>26556788</v>
      </c>
      <c r="G18" s="1083"/>
    </row>
    <row r="19" spans="1:7" outlineLevel="1">
      <c r="A19" s="1114" t="s">
        <v>121</v>
      </c>
      <c r="B19" s="1115"/>
      <c r="C19" s="1115"/>
      <c r="D19" s="1115"/>
      <c r="E19" s="1115"/>
      <c r="F19" s="509">
        <v>26210180.833333332</v>
      </c>
      <c r="G19" s="1083"/>
    </row>
    <row r="20" spans="1:7" outlineLevel="1">
      <c r="A20" s="1110" t="s">
        <v>45</v>
      </c>
      <c r="B20" s="1111"/>
      <c r="C20" s="1111"/>
      <c r="D20" s="1111"/>
      <c r="E20" s="1111"/>
      <c r="F20" s="510">
        <v>6763760.25</v>
      </c>
      <c r="G20" s="1083"/>
    </row>
    <row r="21" spans="1:7" outlineLevel="1">
      <c r="A21" s="1110" t="s">
        <v>46</v>
      </c>
      <c r="B21" s="1111"/>
      <c r="C21" s="1111"/>
      <c r="D21" s="1111"/>
      <c r="E21" s="1111"/>
      <c r="F21" s="509"/>
      <c r="G21" s="1083"/>
    </row>
    <row r="22" spans="1:7" outlineLevel="1">
      <c r="A22" s="1110" t="s">
        <v>47</v>
      </c>
      <c r="B22" s="1111"/>
      <c r="C22" s="1111"/>
      <c r="D22" s="1111"/>
      <c r="E22" s="1111"/>
      <c r="F22" s="510">
        <v>34783</v>
      </c>
      <c r="G22" s="1083"/>
    </row>
    <row r="23" spans="1:7" outlineLevel="1">
      <c r="A23" s="1110" t="s">
        <v>48</v>
      </c>
      <c r="B23" s="1111"/>
      <c r="C23" s="1111"/>
      <c r="D23" s="1111"/>
      <c r="E23" s="1111"/>
      <c r="F23" s="510"/>
      <c r="G23" s="1083"/>
    </row>
    <row r="24" spans="1:7" outlineLevel="1">
      <c r="A24" s="1110" t="s">
        <v>49</v>
      </c>
      <c r="B24" s="1111"/>
      <c r="C24" s="1111"/>
      <c r="D24" s="1111"/>
      <c r="E24" s="1111"/>
      <c r="F24" s="510"/>
      <c r="G24" s="1083"/>
    </row>
    <row r="25" spans="1:7" outlineLevel="1">
      <c r="A25" s="1110" t="s">
        <v>50</v>
      </c>
      <c r="B25" s="1111"/>
      <c r="C25" s="1111"/>
      <c r="D25" s="1111"/>
      <c r="E25" s="1111"/>
      <c r="F25" s="510">
        <v>784017.66666666663</v>
      </c>
      <c r="G25" s="1083"/>
    </row>
    <row r="26" spans="1:7" outlineLevel="1">
      <c r="A26" s="1110" t="s">
        <v>51</v>
      </c>
      <c r="B26" s="1111"/>
      <c r="C26" s="1111"/>
      <c r="D26" s="1111"/>
      <c r="E26" s="1111"/>
      <c r="F26" s="510">
        <v>8352834.333333333</v>
      </c>
      <c r="G26" s="1083"/>
    </row>
    <row r="27" spans="1:7" outlineLevel="1">
      <c r="A27" s="1110" t="s">
        <v>52</v>
      </c>
      <c r="B27" s="1111"/>
      <c r="C27" s="1111"/>
      <c r="D27" s="1111"/>
      <c r="E27" s="1111"/>
      <c r="F27" s="510">
        <v>581260.66666666663</v>
      </c>
      <c r="G27" s="1083"/>
    </row>
    <row r="28" spans="1:7" outlineLevel="1">
      <c r="A28" s="1110" t="s">
        <v>53</v>
      </c>
      <c r="B28" s="1111"/>
      <c r="C28" s="1111"/>
      <c r="D28" s="1111"/>
      <c r="E28" s="1111"/>
      <c r="F28" s="510">
        <v>8466142.166666666</v>
      </c>
      <c r="G28" s="1083"/>
    </row>
    <row r="29" spans="1:7" outlineLevel="1">
      <c r="A29" s="1110" t="s">
        <v>54</v>
      </c>
      <c r="B29" s="1111"/>
      <c r="C29" s="1111"/>
      <c r="D29" s="1111"/>
      <c r="E29" s="1111"/>
      <c r="F29" s="510">
        <v>533482.58333333337</v>
      </c>
      <c r="G29" s="1083"/>
    </row>
    <row r="30" spans="1:7" ht="15" customHeight="1" collapsed="1">
      <c r="A30" s="1118" t="s">
        <v>55</v>
      </c>
      <c r="B30" s="1119"/>
      <c r="C30" s="1119"/>
      <c r="D30" s="1119"/>
      <c r="E30" s="1119"/>
      <c r="F30" s="510">
        <v>219026.33333333334</v>
      </c>
      <c r="G30" s="1083"/>
    </row>
    <row r="31" spans="1:7" ht="15" customHeight="1">
      <c r="A31" s="1110" t="s">
        <v>57</v>
      </c>
      <c r="B31" s="1111"/>
      <c r="C31" s="1111"/>
      <c r="D31" s="1111"/>
      <c r="E31" s="1111"/>
      <c r="F31" s="510"/>
      <c r="G31" s="1083"/>
    </row>
    <row r="32" spans="1:7" ht="15" customHeight="1">
      <c r="A32" s="1110" t="s">
        <v>56</v>
      </c>
      <c r="B32" s="1111"/>
      <c r="C32" s="1111"/>
      <c r="D32" s="1111"/>
      <c r="E32" s="1111"/>
      <c r="F32" s="510"/>
      <c r="G32" s="1083"/>
    </row>
    <row r="33" spans="1:9" ht="15" customHeight="1">
      <c r="A33" s="1110" t="s">
        <v>59</v>
      </c>
      <c r="B33" s="1111"/>
      <c r="C33" s="1111"/>
      <c r="D33" s="1111"/>
      <c r="E33" s="1111"/>
      <c r="F33" s="510"/>
      <c r="G33" s="1083"/>
    </row>
    <row r="34" spans="1:9" ht="15" customHeight="1">
      <c r="A34" s="1110" t="s">
        <v>58</v>
      </c>
      <c r="B34" s="1111"/>
      <c r="C34" s="1111"/>
      <c r="D34" s="1111"/>
      <c r="E34" s="1111"/>
      <c r="F34" s="510"/>
      <c r="G34" s="1083"/>
    </row>
    <row r="35" spans="1:9">
      <c r="A35" s="1110" t="s">
        <v>60</v>
      </c>
      <c r="B35" s="1111"/>
      <c r="C35" s="1111"/>
      <c r="D35" s="1111"/>
      <c r="E35" s="1111"/>
      <c r="F35" s="510">
        <v>31002.166666666668</v>
      </c>
      <c r="G35" s="1083"/>
    </row>
    <row r="36" spans="1:9" ht="15.75" thickBot="1">
      <c r="A36" s="1116" t="s">
        <v>61</v>
      </c>
      <c r="B36" s="1117"/>
      <c r="C36" s="1117"/>
      <c r="D36" s="1117"/>
      <c r="E36" s="1117"/>
      <c r="F36" s="510">
        <v>443871.66666666669</v>
      </c>
      <c r="G36" s="1084"/>
    </row>
    <row r="37" spans="1:9">
      <c r="A37" s="1085" t="s">
        <v>602</v>
      </c>
      <c r="B37" s="1086"/>
      <c r="C37" s="1086"/>
      <c r="D37" s="1086"/>
      <c r="E37" s="1086"/>
      <c r="F37" s="1087"/>
      <c r="G37" s="1082" t="s">
        <v>865</v>
      </c>
      <c r="H37" s="67"/>
      <c r="I37" s="67"/>
    </row>
    <row r="38" spans="1:9">
      <c r="A38" s="1088" t="s">
        <v>617</v>
      </c>
      <c r="B38" s="1089"/>
      <c r="C38" s="1074" t="s">
        <v>548</v>
      </c>
      <c r="D38" s="1074" t="s">
        <v>618</v>
      </c>
      <c r="E38" s="1074" t="s">
        <v>548</v>
      </c>
      <c r="F38" s="1074" t="s">
        <v>122</v>
      </c>
      <c r="G38" s="1083"/>
      <c r="H38" s="67"/>
      <c r="I38" s="67"/>
    </row>
    <row r="39" spans="1:9">
      <c r="A39" s="1088"/>
      <c r="B39" s="1089"/>
      <c r="C39" s="1075"/>
      <c r="D39" s="1073"/>
      <c r="E39" s="1075"/>
      <c r="F39" s="1073"/>
      <c r="G39" s="1083"/>
      <c r="H39" s="67"/>
      <c r="I39" s="67"/>
    </row>
    <row r="40" spans="1:9">
      <c r="A40" s="156" t="s">
        <v>1030</v>
      </c>
      <c r="B40" s="157"/>
      <c r="C40" s="511">
        <v>24652277</v>
      </c>
      <c r="D40" s="101" t="s">
        <v>1031</v>
      </c>
      <c r="E40" s="511">
        <v>9171032</v>
      </c>
      <c r="F40" s="102"/>
      <c r="G40" s="1083"/>
      <c r="H40" s="67"/>
      <c r="I40" s="67"/>
    </row>
    <row r="41" spans="1:9">
      <c r="A41" s="156" t="s">
        <v>1030</v>
      </c>
      <c r="B41" s="157"/>
      <c r="C41" s="511">
        <v>24652277</v>
      </c>
      <c r="D41" s="101" t="s">
        <v>1032</v>
      </c>
      <c r="E41" s="511">
        <v>25947</v>
      </c>
      <c r="F41" s="102"/>
      <c r="G41" s="1083"/>
      <c r="H41" s="67"/>
      <c r="I41" s="67"/>
    </row>
    <row r="42" spans="1:9">
      <c r="A42" s="156" t="s">
        <v>1030</v>
      </c>
      <c r="B42" s="157"/>
      <c r="C42" s="511">
        <v>24652277</v>
      </c>
      <c r="D42" s="101" t="s">
        <v>1033</v>
      </c>
      <c r="E42" s="511">
        <v>186273</v>
      </c>
      <c r="F42" s="102"/>
      <c r="G42" s="1083"/>
      <c r="H42" s="67"/>
      <c r="I42" s="67"/>
    </row>
    <row r="43" spans="1:9" ht="15" customHeight="1">
      <c r="A43" s="156" t="s">
        <v>1030</v>
      </c>
      <c r="B43" s="157"/>
      <c r="C43" s="511">
        <v>24652277</v>
      </c>
      <c r="D43" s="101" t="s">
        <v>1034</v>
      </c>
      <c r="E43" s="511">
        <v>6698875</v>
      </c>
      <c r="F43" s="102"/>
      <c r="G43" s="1083"/>
      <c r="H43" s="67"/>
      <c r="I43" s="67"/>
    </row>
    <row r="44" spans="1:9">
      <c r="A44" s="156" t="s">
        <v>1030</v>
      </c>
      <c r="B44" s="157"/>
      <c r="C44" s="511">
        <v>24652277</v>
      </c>
      <c r="D44" s="101" t="s">
        <v>1035</v>
      </c>
      <c r="E44" s="511">
        <v>438169</v>
      </c>
      <c r="F44" s="102"/>
      <c r="G44" s="1083"/>
      <c r="H44" s="67"/>
      <c r="I44" s="67"/>
    </row>
    <row r="45" spans="1:9">
      <c r="A45" s="156" t="s">
        <v>1030</v>
      </c>
      <c r="B45" s="157"/>
      <c r="C45" s="511">
        <v>24652277</v>
      </c>
      <c r="D45" s="101" t="s">
        <v>1036</v>
      </c>
      <c r="E45" s="511">
        <v>7489778</v>
      </c>
      <c r="F45" s="102"/>
      <c r="G45" s="1083"/>
      <c r="H45" s="67"/>
      <c r="I45" s="67"/>
    </row>
    <row r="46" spans="1:9" ht="15" customHeight="1">
      <c r="A46" s="156" t="s">
        <v>1030</v>
      </c>
      <c r="B46" s="157"/>
      <c r="C46" s="511">
        <v>24652277</v>
      </c>
      <c r="D46" s="101" t="s">
        <v>1037</v>
      </c>
      <c r="E46" s="511">
        <v>207555</v>
      </c>
      <c r="F46" s="102"/>
      <c r="G46" s="1083"/>
      <c r="H46" s="67"/>
      <c r="I46" s="67"/>
    </row>
    <row r="47" spans="1:9" ht="15" customHeight="1">
      <c r="A47" s="156" t="s">
        <v>1030</v>
      </c>
      <c r="B47" s="157"/>
      <c r="C47" s="511">
        <v>24652277</v>
      </c>
      <c r="D47" s="101" t="s">
        <v>1038</v>
      </c>
      <c r="E47" s="511">
        <v>143150</v>
      </c>
      <c r="F47" s="102"/>
      <c r="G47" s="1083"/>
      <c r="H47" s="67"/>
      <c r="I47" s="67"/>
    </row>
    <row r="48" spans="1:9">
      <c r="A48" s="156" t="s">
        <v>1030</v>
      </c>
      <c r="B48" s="157"/>
      <c r="C48" s="511">
        <v>24652277</v>
      </c>
      <c r="D48" s="101" t="s">
        <v>1039</v>
      </c>
      <c r="E48" s="511">
        <v>31599</v>
      </c>
      <c r="F48" s="102"/>
      <c r="G48" s="1083"/>
      <c r="H48" s="67"/>
      <c r="I48" s="67"/>
    </row>
    <row r="49" spans="1:9" ht="15.75" thickBot="1">
      <c r="A49" s="163" t="s">
        <v>1030</v>
      </c>
      <c r="B49" s="164"/>
      <c r="C49" s="512">
        <v>24652277</v>
      </c>
      <c r="D49" s="103" t="s">
        <v>1040</v>
      </c>
      <c r="E49" s="512">
        <v>259901</v>
      </c>
      <c r="F49" s="104"/>
      <c r="G49" s="1083"/>
      <c r="H49" s="67"/>
      <c r="I49" s="67"/>
    </row>
    <row r="50" spans="1:9" ht="31.5" customHeight="1">
      <c r="A50" s="513" t="s">
        <v>1041</v>
      </c>
      <c r="B50" s="514"/>
      <c r="C50" s="511">
        <v>791425</v>
      </c>
      <c r="D50" s="515" t="s">
        <v>1034</v>
      </c>
      <c r="E50" s="511">
        <v>743298</v>
      </c>
      <c r="F50" s="516"/>
      <c r="G50" s="1083"/>
      <c r="H50" s="67"/>
      <c r="I50" s="67"/>
    </row>
    <row r="51" spans="1:9" ht="15" customHeight="1">
      <c r="A51" s="517" t="s">
        <v>1041</v>
      </c>
      <c r="B51" s="518"/>
      <c r="C51" s="511">
        <v>791425</v>
      </c>
      <c r="D51" s="101" t="s">
        <v>1035</v>
      </c>
      <c r="E51" s="511">
        <v>298</v>
      </c>
      <c r="F51" s="102"/>
      <c r="G51" s="1083"/>
      <c r="H51" s="67"/>
      <c r="I51" s="67"/>
    </row>
    <row r="52" spans="1:9" ht="35.1" customHeight="1">
      <c r="A52" s="517" t="s">
        <v>1041</v>
      </c>
      <c r="B52" s="518"/>
      <c r="C52" s="511">
        <v>791425</v>
      </c>
      <c r="D52" s="101" t="s">
        <v>1036</v>
      </c>
      <c r="E52" s="511">
        <v>6230</v>
      </c>
      <c r="F52" s="102"/>
      <c r="G52" s="1083"/>
      <c r="H52" s="67"/>
      <c r="I52" s="67"/>
    </row>
    <row r="53" spans="1:9" ht="15.75" customHeight="1" thickBot="1">
      <c r="A53" s="519" t="s">
        <v>1041</v>
      </c>
      <c r="B53" s="520"/>
      <c r="C53" s="512">
        <v>791425</v>
      </c>
      <c r="D53" s="103" t="s">
        <v>1037</v>
      </c>
      <c r="E53" s="512">
        <v>41599</v>
      </c>
      <c r="F53" s="104"/>
      <c r="G53" s="1083"/>
      <c r="H53" s="67"/>
      <c r="I53" s="67"/>
    </row>
    <row r="54" spans="1:9" ht="15.75" customHeight="1">
      <c r="A54" s="513" t="s">
        <v>1042</v>
      </c>
      <c r="B54" s="514"/>
      <c r="C54" s="511">
        <v>441365</v>
      </c>
      <c r="D54" s="515" t="s">
        <v>1033</v>
      </c>
      <c r="E54" s="511">
        <v>14220</v>
      </c>
      <c r="F54" s="516"/>
      <c r="G54" s="1083"/>
      <c r="H54" s="67"/>
      <c r="I54" s="67"/>
    </row>
    <row r="55" spans="1:9" ht="15.75" customHeight="1" thickBot="1">
      <c r="A55" s="519" t="s">
        <v>1042</v>
      </c>
      <c r="B55" s="520"/>
      <c r="C55" s="512">
        <v>441365</v>
      </c>
      <c r="D55" s="103" t="s">
        <v>1034</v>
      </c>
      <c r="E55" s="512">
        <v>427145</v>
      </c>
      <c r="F55" s="104"/>
      <c r="G55" s="1083"/>
      <c r="H55" s="67"/>
      <c r="I55" s="67"/>
    </row>
    <row r="56" spans="1:9" ht="15.75" customHeight="1">
      <c r="A56" s="517" t="s">
        <v>1043</v>
      </c>
      <c r="B56" s="521"/>
      <c r="C56" s="511">
        <v>253816</v>
      </c>
      <c r="D56" s="515" t="s">
        <v>1033</v>
      </c>
      <c r="E56" s="511">
        <v>110704</v>
      </c>
      <c r="F56" s="516"/>
      <c r="G56" s="1083"/>
      <c r="H56" s="67"/>
      <c r="I56" s="67"/>
    </row>
    <row r="57" spans="1:9" ht="15" customHeight="1">
      <c r="A57" s="517" t="s">
        <v>1043</v>
      </c>
      <c r="B57" s="522"/>
      <c r="C57" s="511">
        <v>253816</v>
      </c>
      <c r="D57" s="101" t="s">
        <v>1034</v>
      </c>
      <c r="E57" s="511">
        <v>135105</v>
      </c>
      <c r="F57" s="102"/>
      <c r="G57" s="1083"/>
      <c r="H57" s="67"/>
      <c r="I57" s="67"/>
    </row>
    <row r="58" spans="1:9" ht="13.5" customHeight="1">
      <c r="A58" s="517" t="s">
        <v>1043</v>
      </c>
      <c r="B58" s="522"/>
      <c r="C58" s="511">
        <v>253816</v>
      </c>
      <c r="D58" s="515" t="s">
        <v>1035</v>
      </c>
      <c r="E58" s="511">
        <v>652</v>
      </c>
      <c r="F58" s="516"/>
      <c r="G58" s="1083"/>
      <c r="H58" s="67"/>
      <c r="I58" s="67"/>
    </row>
    <row r="59" spans="1:9" ht="15.75" customHeight="1" thickBot="1">
      <c r="A59" s="519" t="s">
        <v>1043</v>
      </c>
      <c r="B59" s="523"/>
      <c r="C59" s="524">
        <v>253816</v>
      </c>
      <c r="D59" s="103" t="s">
        <v>1036</v>
      </c>
      <c r="E59" s="524">
        <v>7356</v>
      </c>
      <c r="F59" s="104"/>
      <c r="G59" s="1083"/>
      <c r="H59" s="67"/>
      <c r="I59" s="67"/>
    </row>
    <row r="60" spans="1:9" ht="14.25" customHeight="1">
      <c r="A60" s="513" t="s">
        <v>1044</v>
      </c>
      <c r="B60" s="525"/>
      <c r="C60" s="511">
        <v>154793</v>
      </c>
      <c r="D60" s="515" t="s">
        <v>1034</v>
      </c>
      <c r="E60" s="511">
        <v>1</v>
      </c>
      <c r="F60" s="516"/>
      <c r="G60" s="1083"/>
      <c r="H60" s="67"/>
      <c r="I60" s="67"/>
    </row>
    <row r="61" spans="1:9">
      <c r="A61" s="517" t="s">
        <v>1044</v>
      </c>
      <c r="B61" s="526"/>
      <c r="C61" s="511">
        <v>154793</v>
      </c>
      <c r="D61" s="101" t="s">
        <v>1035</v>
      </c>
      <c r="E61" s="511">
        <v>453</v>
      </c>
      <c r="F61" s="102"/>
      <c r="G61" s="1083"/>
      <c r="H61" s="67"/>
      <c r="I61" s="67"/>
    </row>
    <row r="62" spans="1:9">
      <c r="A62" s="517" t="s">
        <v>1044</v>
      </c>
      <c r="B62" s="526"/>
      <c r="C62" s="511">
        <v>154793</v>
      </c>
      <c r="D62" s="101" t="s">
        <v>1036</v>
      </c>
      <c r="E62" s="511">
        <v>2938</v>
      </c>
      <c r="F62" s="102"/>
      <c r="G62" s="1083"/>
      <c r="H62" s="67"/>
      <c r="I62" s="67"/>
    </row>
    <row r="63" spans="1:9" ht="15.75" thickBot="1">
      <c r="A63" s="519" t="s">
        <v>1044</v>
      </c>
      <c r="B63" s="527"/>
      <c r="C63" s="512">
        <v>154793</v>
      </c>
      <c r="D63" s="103" t="s">
        <v>1037</v>
      </c>
      <c r="E63" s="512">
        <v>151401</v>
      </c>
      <c r="F63" s="104"/>
      <c r="G63" s="1084"/>
      <c r="H63" s="67"/>
      <c r="I63" s="67"/>
    </row>
    <row r="64" spans="1:9" ht="25.5">
      <c r="A64" s="1085" t="s">
        <v>603</v>
      </c>
      <c r="B64" s="1086"/>
      <c r="C64" s="1086"/>
      <c r="D64" s="1086"/>
      <c r="E64" s="1086"/>
      <c r="F64" s="1087"/>
      <c r="G64" s="528" t="s">
        <v>855</v>
      </c>
      <c r="H64" s="67"/>
      <c r="I64" s="67"/>
    </row>
    <row r="65" spans="1:9">
      <c r="A65" s="1088" t="s">
        <v>604</v>
      </c>
      <c r="B65" s="1089"/>
      <c r="C65" s="1074" t="s">
        <v>548</v>
      </c>
      <c r="D65" s="1074" t="s">
        <v>605</v>
      </c>
      <c r="E65" s="1074" t="s">
        <v>548</v>
      </c>
      <c r="F65" s="1074" t="s">
        <v>122</v>
      </c>
      <c r="G65" s="1090" t="s">
        <v>592</v>
      </c>
      <c r="H65" s="67"/>
      <c r="I65" s="67"/>
    </row>
    <row r="66" spans="1:9">
      <c r="A66" s="1088"/>
      <c r="B66" s="1089"/>
      <c r="C66" s="1075"/>
      <c r="D66" s="1073"/>
      <c r="E66" s="1075"/>
      <c r="F66" s="1073"/>
      <c r="G66" s="1090"/>
      <c r="H66" s="67"/>
      <c r="I66" s="67"/>
    </row>
    <row r="67" spans="1:9">
      <c r="A67" s="517" t="s">
        <v>1045</v>
      </c>
      <c r="B67" s="518"/>
      <c r="C67" s="511">
        <v>11413418</v>
      </c>
      <c r="D67" s="101" t="s">
        <v>1031</v>
      </c>
      <c r="E67" s="511">
        <v>9171032</v>
      </c>
      <c r="F67" s="102"/>
      <c r="G67" s="1090"/>
      <c r="H67" s="67"/>
      <c r="I67" s="67"/>
    </row>
    <row r="68" spans="1:9">
      <c r="A68" s="517" t="s">
        <v>1045</v>
      </c>
      <c r="B68" s="518"/>
      <c r="C68" s="511">
        <v>11413418</v>
      </c>
      <c r="D68" s="101" t="s">
        <v>1032</v>
      </c>
      <c r="E68" s="511">
        <v>25947</v>
      </c>
      <c r="F68" s="102"/>
      <c r="G68" s="1090"/>
      <c r="H68" s="67"/>
      <c r="I68" s="67"/>
    </row>
    <row r="69" spans="1:9">
      <c r="A69" s="517" t="s">
        <v>1045</v>
      </c>
      <c r="B69" s="518"/>
      <c r="C69" s="511">
        <v>11413418</v>
      </c>
      <c r="D69" s="101" t="s">
        <v>1033</v>
      </c>
      <c r="E69" s="511">
        <v>367970</v>
      </c>
      <c r="F69" s="102"/>
      <c r="G69" s="1090"/>
      <c r="H69" s="67"/>
      <c r="I69" s="67"/>
    </row>
    <row r="70" spans="1:9">
      <c r="A70" s="517" t="s">
        <v>1045</v>
      </c>
      <c r="B70" s="518"/>
      <c r="C70" s="511">
        <v>11413418</v>
      </c>
      <c r="D70" s="101" t="s">
        <v>1034</v>
      </c>
      <c r="E70" s="511">
        <v>856685</v>
      </c>
      <c r="F70" s="102"/>
      <c r="G70" s="1090"/>
      <c r="H70" s="67"/>
      <c r="I70" s="67"/>
    </row>
    <row r="71" spans="1:9" outlineLevel="1">
      <c r="A71" s="517" t="s">
        <v>1045</v>
      </c>
      <c r="B71" s="518"/>
      <c r="C71" s="511">
        <v>11413418</v>
      </c>
      <c r="D71" s="101" t="s">
        <v>1046</v>
      </c>
      <c r="E71" s="511">
        <v>784814</v>
      </c>
      <c r="F71" s="102"/>
      <c r="G71" s="1090"/>
      <c r="H71" s="67"/>
      <c r="I71" s="67"/>
    </row>
    <row r="72" spans="1:9" outlineLevel="1">
      <c r="A72" s="517" t="s">
        <v>1045</v>
      </c>
      <c r="B72" s="518"/>
      <c r="C72" s="511">
        <v>11413418</v>
      </c>
      <c r="D72" s="101" t="s">
        <v>1039</v>
      </c>
      <c r="E72" s="511">
        <v>212</v>
      </c>
      <c r="F72" s="102"/>
      <c r="G72" s="1090"/>
      <c r="H72" s="67"/>
      <c r="I72" s="67"/>
    </row>
    <row r="73" spans="1:9" ht="15.75" outlineLevel="1" thickBot="1">
      <c r="A73" s="519" t="s">
        <v>1045</v>
      </c>
      <c r="B73" s="520"/>
      <c r="C73" s="512">
        <v>11413418</v>
      </c>
      <c r="D73" s="103" t="s">
        <v>1040</v>
      </c>
      <c r="E73" s="512">
        <v>206758</v>
      </c>
      <c r="F73" s="104"/>
      <c r="G73" s="1090"/>
      <c r="H73" s="67"/>
      <c r="I73" s="67"/>
    </row>
    <row r="74" spans="1:9" outlineLevel="1">
      <c r="A74" s="529" t="s">
        <v>1047</v>
      </c>
      <c r="B74" s="530"/>
      <c r="C74" s="511">
        <v>6825422</v>
      </c>
      <c r="D74" s="515" t="s">
        <v>1034</v>
      </c>
      <c r="E74" s="511">
        <v>12448</v>
      </c>
      <c r="F74" s="516"/>
      <c r="G74" s="1090"/>
      <c r="H74" s="67"/>
      <c r="I74" s="67"/>
    </row>
    <row r="75" spans="1:9" outlineLevel="1">
      <c r="A75" s="531" t="s">
        <v>1047</v>
      </c>
      <c r="B75" s="531"/>
      <c r="C75" s="511">
        <v>6825422</v>
      </c>
      <c r="D75" s="531" t="s">
        <v>1035</v>
      </c>
      <c r="E75" s="511">
        <v>452333</v>
      </c>
      <c r="F75" s="102"/>
      <c r="G75" s="1090"/>
      <c r="H75" s="67"/>
      <c r="I75" s="67"/>
    </row>
    <row r="76" spans="1:9" outlineLevel="1">
      <c r="A76" s="531" t="s">
        <v>1047</v>
      </c>
      <c r="B76" s="531"/>
      <c r="C76" s="511">
        <v>6825422</v>
      </c>
      <c r="D76" s="531" t="s">
        <v>1036</v>
      </c>
      <c r="E76" s="511">
        <v>6278774</v>
      </c>
      <c r="F76" s="102"/>
      <c r="G76" s="1090"/>
      <c r="H76" s="67"/>
      <c r="I76" s="67"/>
    </row>
    <row r="77" spans="1:9" ht="28.5" customHeight="1">
      <c r="A77" s="531" t="s">
        <v>1047</v>
      </c>
      <c r="B77" s="531"/>
      <c r="C77" s="511">
        <v>6825422</v>
      </c>
      <c r="D77" s="531" t="s">
        <v>1037</v>
      </c>
      <c r="E77" s="511">
        <v>81160</v>
      </c>
      <c r="F77" s="102"/>
      <c r="G77" s="1090"/>
      <c r="H77" s="67"/>
      <c r="I77" s="67"/>
    </row>
    <row r="78" spans="1:9" ht="43.5" customHeight="1" thickBot="1">
      <c r="A78" s="519" t="s">
        <v>1047</v>
      </c>
      <c r="B78" s="520"/>
      <c r="C78" s="512">
        <v>6825422</v>
      </c>
      <c r="D78" s="104" t="s">
        <v>1040</v>
      </c>
      <c r="E78" s="512">
        <v>707</v>
      </c>
      <c r="F78" s="104"/>
      <c r="G78" s="1090"/>
      <c r="H78" s="67"/>
      <c r="I78" s="67"/>
    </row>
    <row r="79" spans="1:9" ht="51.75" customHeight="1">
      <c r="A79" s="513" t="s">
        <v>1048</v>
      </c>
      <c r="B79" s="514"/>
      <c r="C79" s="532">
        <v>2448450</v>
      </c>
      <c r="D79" s="515" t="s">
        <v>1034</v>
      </c>
      <c r="E79" s="532">
        <v>518354</v>
      </c>
      <c r="F79" s="516"/>
      <c r="G79" s="1090"/>
      <c r="H79" s="67"/>
      <c r="I79" s="67"/>
    </row>
    <row r="80" spans="1:9" ht="15" customHeight="1">
      <c r="A80" s="517" t="s">
        <v>1048</v>
      </c>
      <c r="B80" s="518"/>
      <c r="C80" s="511">
        <v>2448450</v>
      </c>
      <c r="D80" s="101" t="s">
        <v>1046</v>
      </c>
      <c r="E80" s="511">
        <v>776166</v>
      </c>
      <c r="F80" s="102"/>
      <c r="G80" s="1090"/>
      <c r="H80" s="67"/>
      <c r="I80" s="67"/>
    </row>
    <row r="81" spans="1:9" ht="15" customHeight="1">
      <c r="A81" s="517" t="s">
        <v>1048</v>
      </c>
      <c r="B81" s="518"/>
      <c r="C81" s="511">
        <v>2448450</v>
      </c>
      <c r="D81" s="101" t="s">
        <v>1035</v>
      </c>
      <c r="E81" s="511">
        <v>827</v>
      </c>
      <c r="F81" s="102"/>
      <c r="G81" s="1090"/>
      <c r="H81" s="67"/>
      <c r="I81" s="67"/>
    </row>
    <row r="82" spans="1:9">
      <c r="A82" s="517" t="s">
        <v>1048</v>
      </c>
      <c r="B82" s="518"/>
      <c r="C82" s="511">
        <v>2448450</v>
      </c>
      <c r="D82" s="101" t="s">
        <v>1036</v>
      </c>
      <c r="E82" s="511">
        <v>499233</v>
      </c>
      <c r="F82" s="102"/>
      <c r="G82" s="1090"/>
      <c r="H82" s="67"/>
      <c r="I82" s="67"/>
    </row>
    <row r="83" spans="1:9">
      <c r="A83" s="517" t="s">
        <v>1048</v>
      </c>
      <c r="B83" s="518"/>
      <c r="C83" s="511">
        <v>2448450</v>
      </c>
      <c r="D83" s="101" t="s">
        <v>1049</v>
      </c>
      <c r="E83" s="511">
        <v>454505</v>
      </c>
      <c r="F83" s="102"/>
      <c r="G83" s="1090"/>
      <c r="H83" s="67"/>
      <c r="I83" s="67"/>
    </row>
    <row r="84" spans="1:9">
      <c r="A84" s="517" t="s">
        <v>1048</v>
      </c>
      <c r="B84" s="518"/>
      <c r="C84" s="511">
        <v>2448450</v>
      </c>
      <c r="D84" s="101" t="s">
        <v>1037</v>
      </c>
      <c r="E84" s="511">
        <v>11434</v>
      </c>
      <c r="F84" s="102"/>
      <c r="G84" s="1090"/>
      <c r="H84" s="67"/>
      <c r="I84" s="67"/>
    </row>
    <row r="85" spans="1:9">
      <c r="A85" s="517" t="s">
        <v>1048</v>
      </c>
      <c r="B85" s="518"/>
      <c r="C85" s="511">
        <v>2448450</v>
      </c>
      <c r="D85" s="101" t="s">
        <v>1038</v>
      </c>
      <c r="E85" s="511">
        <v>143150</v>
      </c>
      <c r="F85" s="102"/>
      <c r="G85" s="1090"/>
      <c r="H85" s="69"/>
    </row>
    <row r="86" spans="1:9" ht="15.75" thickBot="1">
      <c r="A86" s="519" t="s">
        <v>1048</v>
      </c>
      <c r="B86" s="520"/>
      <c r="C86" s="533">
        <v>2448450</v>
      </c>
      <c r="D86" s="103" t="s">
        <v>1040</v>
      </c>
      <c r="E86" s="534">
        <v>44781</v>
      </c>
      <c r="F86" s="104"/>
      <c r="G86" s="1090"/>
      <c r="H86" s="69"/>
    </row>
    <row r="87" spans="1:9">
      <c r="A87" s="513" t="s">
        <v>1050</v>
      </c>
      <c r="B87" s="514"/>
      <c r="C87" s="532">
        <v>1949501</v>
      </c>
      <c r="D87" s="105" t="s">
        <v>1034</v>
      </c>
      <c r="E87" s="532">
        <v>820218</v>
      </c>
      <c r="F87" s="106"/>
      <c r="G87" s="1090"/>
      <c r="H87" s="69"/>
    </row>
    <row r="88" spans="1:9">
      <c r="A88" s="517" t="s">
        <v>1050</v>
      </c>
      <c r="B88" s="518"/>
      <c r="C88" s="511">
        <v>1949501</v>
      </c>
      <c r="D88" s="101" t="s">
        <v>1046</v>
      </c>
      <c r="E88" s="511">
        <v>742320</v>
      </c>
      <c r="F88" s="102"/>
      <c r="G88" s="1090"/>
      <c r="H88" s="69"/>
    </row>
    <row r="89" spans="1:9">
      <c r="A89" s="517" t="s">
        <v>1050</v>
      </c>
      <c r="B89" s="518"/>
      <c r="C89" s="511">
        <v>1949501</v>
      </c>
      <c r="D89" s="101" t="s">
        <v>1036</v>
      </c>
      <c r="E89" s="511">
        <v>12250</v>
      </c>
      <c r="F89" s="102"/>
      <c r="G89" s="1090"/>
      <c r="H89" s="69"/>
    </row>
    <row r="90" spans="1:9" outlineLevel="1">
      <c r="A90" s="517" t="s">
        <v>1050</v>
      </c>
      <c r="B90" s="518"/>
      <c r="C90" s="511">
        <v>1949501</v>
      </c>
      <c r="D90" s="101" t="s">
        <v>1049</v>
      </c>
      <c r="E90" s="511">
        <v>118130</v>
      </c>
      <c r="F90" s="102"/>
      <c r="G90" s="1090"/>
      <c r="H90" s="69"/>
    </row>
    <row r="91" spans="1:9" ht="15.75" outlineLevel="1" thickBot="1">
      <c r="A91" s="519" t="s">
        <v>1050</v>
      </c>
      <c r="B91" s="520"/>
      <c r="C91" s="512">
        <v>1949501</v>
      </c>
      <c r="D91" s="103" t="s">
        <v>1037</v>
      </c>
      <c r="E91" s="512">
        <v>256583</v>
      </c>
      <c r="F91" s="104"/>
      <c r="G91" s="1090"/>
      <c r="H91" s="69"/>
    </row>
    <row r="92" spans="1:9" outlineLevel="1">
      <c r="A92" s="513" t="s">
        <v>1051</v>
      </c>
      <c r="B92" s="514"/>
      <c r="C92" s="532">
        <v>1573004</v>
      </c>
      <c r="D92" s="515" t="s">
        <v>1034</v>
      </c>
      <c r="E92" s="535">
        <v>507525</v>
      </c>
      <c r="F92" s="516"/>
      <c r="G92" s="1090"/>
      <c r="H92" s="69"/>
    </row>
    <row r="93" spans="1:9" ht="15" customHeight="1" outlineLevel="1">
      <c r="A93" s="517" t="s">
        <v>1051</v>
      </c>
      <c r="B93" s="518"/>
      <c r="C93" s="511">
        <v>1573004</v>
      </c>
      <c r="D93" s="101" t="s">
        <v>1046</v>
      </c>
      <c r="E93" s="536">
        <v>968146</v>
      </c>
      <c r="F93" s="102"/>
      <c r="G93" s="1090"/>
      <c r="H93" s="69"/>
    </row>
    <row r="94" spans="1:9" ht="15" customHeight="1" outlineLevel="1">
      <c r="A94" s="517" t="s">
        <v>1051</v>
      </c>
      <c r="B94" s="518"/>
      <c r="C94" s="511">
        <v>1573004</v>
      </c>
      <c r="D94" s="101" t="s">
        <v>1036</v>
      </c>
      <c r="E94" s="536">
        <v>32015</v>
      </c>
      <c r="F94" s="102"/>
      <c r="G94" s="1090"/>
      <c r="H94" s="69"/>
    </row>
    <row r="95" spans="1:9" ht="15.75" outlineLevel="1" thickBot="1">
      <c r="A95" s="519" t="s">
        <v>1051</v>
      </c>
      <c r="B95" s="520"/>
      <c r="C95" s="512">
        <v>1573004</v>
      </c>
      <c r="D95" s="103" t="s">
        <v>1049</v>
      </c>
      <c r="E95" s="524">
        <v>65318</v>
      </c>
      <c r="F95" s="104"/>
      <c r="G95" s="1090"/>
      <c r="H95" s="69"/>
    </row>
    <row r="96" spans="1:9" outlineLevel="1">
      <c r="A96" s="537" t="s">
        <v>1052</v>
      </c>
      <c r="B96" s="514"/>
      <c r="C96" s="532">
        <v>631855</v>
      </c>
      <c r="D96" s="538" t="s">
        <v>1034</v>
      </c>
      <c r="E96" s="535">
        <v>10002</v>
      </c>
      <c r="F96" s="538"/>
      <c r="G96" s="1090"/>
      <c r="H96" s="69"/>
    </row>
    <row r="97" spans="1:9" outlineLevel="1">
      <c r="A97" s="517" t="s">
        <v>1052</v>
      </c>
      <c r="B97" s="518"/>
      <c r="C97" s="532">
        <v>631855</v>
      </c>
      <c r="D97" s="515" t="s">
        <v>1046</v>
      </c>
      <c r="E97" s="535">
        <v>492110</v>
      </c>
      <c r="F97" s="516"/>
      <c r="G97" s="1090"/>
      <c r="H97" s="67"/>
      <c r="I97" s="67"/>
    </row>
    <row r="98" spans="1:9" outlineLevel="1">
      <c r="A98" s="517" t="s">
        <v>1052</v>
      </c>
      <c r="B98" s="518"/>
      <c r="C98" s="511">
        <v>631855</v>
      </c>
      <c r="D98" s="101" t="s">
        <v>1035</v>
      </c>
      <c r="E98" s="536">
        <v>2243</v>
      </c>
      <c r="F98" s="102"/>
      <c r="G98" s="1090"/>
      <c r="H98" s="67"/>
      <c r="I98" s="67"/>
    </row>
    <row r="99" spans="1:9" ht="15.75" outlineLevel="1" thickBot="1">
      <c r="A99" s="519" t="s">
        <v>1052</v>
      </c>
      <c r="B99" s="520"/>
      <c r="C99" s="512">
        <v>631855</v>
      </c>
      <c r="D99" s="103" t="s">
        <v>1049</v>
      </c>
      <c r="E99" s="524">
        <v>127500</v>
      </c>
      <c r="F99" s="104"/>
      <c r="G99" s="1090"/>
      <c r="H99" s="67"/>
      <c r="I99" s="67"/>
    </row>
    <row r="100" spans="1:9" ht="25.5" outlineLevel="1">
      <c r="A100" s="1122" t="s">
        <v>606</v>
      </c>
      <c r="B100" s="1123"/>
      <c r="C100" s="1123"/>
      <c r="D100" s="1123"/>
      <c r="E100" s="1123"/>
      <c r="F100" s="1124"/>
      <c r="G100" s="539" t="s">
        <v>866</v>
      </c>
      <c r="H100" s="69"/>
    </row>
    <row r="101" spans="1:9" outlineLevel="1">
      <c r="A101" s="1070" t="s">
        <v>624</v>
      </c>
      <c r="B101" s="1072" t="s">
        <v>622</v>
      </c>
      <c r="C101" s="1074" t="s">
        <v>548</v>
      </c>
      <c r="D101" s="1076" t="s">
        <v>550</v>
      </c>
      <c r="E101" s="1074" t="s">
        <v>548</v>
      </c>
      <c r="F101" s="1077" t="s">
        <v>122</v>
      </c>
      <c r="G101" s="540"/>
      <c r="H101" s="69"/>
    </row>
    <row r="102" spans="1:9" ht="15.75" outlineLevel="1" thickBot="1">
      <c r="A102" s="1071"/>
      <c r="B102" s="1073"/>
      <c r="C102" s="1075"/>
      <c r="D102" s="1073"/>
      <c r="E102" s="1075"/>
      <c r="F102" s="1078"/>
      <c r="G102" s="540"/>
      <c r="H102" s="69"/>
    </row>
    <row r="103" spans="1:9" ht="15.75" outlineLevel="1" thickBot="1">
      <c r="A103" s="36"/>
      <c r="B103" s="541" t="s">
        <v>1031</v>
      </c>
      <c r="C103" s="542">
        <v>9171032</v>
      </c>
      <c r="D103" s="541" t="s">
        <v>1053</v>
      </c>
      <c r="E103" s="543">
        <v>9171032</v>
      </c>
      <c r="F103" s="137"/>
      <c r="G103" s="540"/>
      <c r="H103" s="69"/>
    </row>
    <row r="104" spans="1:9" ht="15.75" outlineLevel="1" thickBot="1">
      <c r="A104" s="544"/>
      <c r="B104" s="545" t="s">
        <v>1032</v>
      </c>
      <c r="C104" s="546">
        <v>25947</v>
      </c>
      <c r="D104" s="545" t="s">
        <v>1053</v>
      </c>
      <c r="E104" s="547">
        <v>25947</v>
      </c>
      <c r="F104" s="548"/>
      <c r="G104" s="540"/>
      <c r="H104" s="69"/>
    </row>
    <row r="105" spans="1:9" outlineLevel="1">
      <c r="A105" s="138"/>
      <c r="B105" s="549" t="s">
        <v>1033</v>
      </c>
      <c r="C105" s="550">
        <v>367970</v>
      </c>
      <c r="D105" s="549" t="s">
        <v>1053</v>
      </c>
      <c r="E105" s="550">
        <v>345975</v>
      </c>
      <c r="F105" s="551"/>
      <c r="G105" s="540"/>
      <c r="H105" s="69"/>
    </row>
    <row r="106" spans="1:9" outlineLevel="1">
      <c r="A106" s="7"/>
      <c r="B106" s="119" t="s">
        <v>1033</v>
      </c>
      <c r="C106" s="552">
        <v>367970</v>
      </c>
      <c r="D106" s="119" t="s">
        <v>1054</v>
      </c>
      <c r="E106" s="552">
        <v>737</v>
      </c>
      <c r="F106" s="136"/>
      <c r="G106" s="540"/>
      <c r="H106" s="69"/>
    </row>
    <row r="107" spans="1:9" outlineLevel="1">
      <c r="A107" s="7"/>
      <c r="B107" s="119" t="s">
        <v>1033</v>
      </c>
      <c r="C107" s="552">
        <v>367970</v>
      </c>
      <c r="D107" s="119" t="s">
        <v>1055</v>
      </c>
      <c r="E107" s="552">
        <v>385</v>
      </c>
      <c r="F107" s="136"/>
      <c r="G107" s="540"/>
      <c r="H107" s="69"/>
    </row>
    <row r="108" spans="1:9" outlineLevel="1">
      <c r="A108" s="7"/>
      <c r="B108" s="119" t="s">
        <v>1033</v>
      </c>
      <c r="C108" s="552">
        <v>367970</v>
      </c>
      <c r="D108" s="119" t="s">
        <v>1056</v>
      </c>
      <c r="E108" s="552">
        <v>20040</v>
      </c>
      <c r="F108" s="136"/>
      <c r="G108" s="540"/>
      <c r="H108" s="69"/>
    </row>
    <row r="109" spans="1:9" ht="15.75" outlineLevel="1" thickBot="1">
      <c r="A109" s="8"/>
      <c r="B109" s="553" t="s">
        <v>1033</v>
      </c>
      <c r="C109" s="554">
        <v>367970</v>
      </c>
      <c r="D109" s="553" t="s">
        <v>1057</v>
      </c>
      <c r="E109" s="554">
        <v>833</v>
      </c>
      <c r="F109" s="555"/>
      <c r="G109" s="540"/>
      <c r="H109" s="69"/>
    </row>
    <row r="110" spans="1:9" outlineLevel="1">
      <c r="A110" s="138"/>
      <c r="B110" s="549" t="s">
        <v>1034</v>
      </c>
      <c r="C110" s="550">
        <v>8025082</v>
      </c>
      <c r="D110" s="549" t="s">
        <v>1053</v>
      </c>
      <c r="E110" s="550">
        <v>1334723</v>
      </c>
      <c r="F110" s="551"/>
      <c r="G110" s="540"/>
      <c r="H110" s="69"/>
    </row>
    <row r="111" spans="1:9" outlineLevel="1">
      <c r="A111" s="7"/>
      <c r="B111" s="119" t="s">
        <v>1034</v>
      </c>
      <c r="C111" s="552">
        <v>8025082</v>
      </c>
      <c r="D111" s="119" t="s">
        <v>1058</v>
      </c>
      <c r="E111" s="552">
        <v>102048</v>
      </c>
      <c r="F111" s="136"/>
      <c r="G111" s="540"/>
      <c r="H111" s="69"/>
    </row>
    <row r="112" spans="1:9" outlineLevel="1">
      <c r="A112" s="7"/>
      <c r="B112" s="119" t="s">
        <v>1034</v>
      </c>
      <c r="C112" s="552">
        <v>8025082</v>
      </c>
      <c r="D112" s="119" t="s">
        <v>1054</v>
      </c>
      <c r="E112" s="552">
        <v>420120</v>
      </c>
      <c r="F112" s="136"/>
      <c r="G112" s="540"/>
      <c r="H112" s="69"/>
    </row>
    <row r="113" spans="1:8" ht="15" customHeight="1" outlineLevel="1">
      <c r="A113" s="7"/>
      <c r="B113" s="119" t="s">
        <v>1034</v>
      </c>
      <c r="C113" s="556">
        <v>8025082</v>
      </c>
      <c r="D113" s="119" t="s">
        <v>1055</v>
      </c>
      <c r="E113" s="556">
        <v>451210</v>
      </c>
      <c r="F113" s="557"/>
      <c r="G113" s="540" t="s">
        <v>593</v>
      </c>
      <c r="H113" s="69"/>
    </row>
    <row r="114" spans="1:8" ht="15" customHeight="1" outlineLevel="1">
      <c r="A114" s="7"/>
      <c r="B114" s="119" t="s">
        <v>1034</v>
      </c>
      <c r="C114" s="556">
        <v>8025082</v>
      </c>
      <c r="D114" s="119" t="s">
        <v>1056</v>
      </c>
      <c r="E114" s="556">
        <v>2702636</v>
      </c>
      <c r="F114" s="557"/>
      <c r="G114" s="540"/>
      <c r="H114" s="69"/>
    </row>
    <row r="115" spans="1:8" ht="15.75" customHeight="1" outlineLevel="1" thickBot="1">
      <c r="A115" s="8"/>
      <c r="B115" s="553" t="s">
        <v>1034</v>
      </c>
      <c r="C115" s="558">
        <v>8025082</v>
      </c>
      <c r="D115" s="553" t="s">
        <v>1057</v>
      </c>
      <c r="E115" s="558">
        <v>3014345</v>
      </c>
      <c r="F115" s="559"/>
      <c r="G115" s="540"/>
      <c r="H115" s="69"/>
    </row>
    <row r="116" spans="1:8" ht="15.75" customHeight="1" outlineLevel="1">
      <c r="A116" s="138"/>
      <c r="B116" s="549" t="s">
        <v>1035</v>
      </c>
      <c r="C116" s="560">
        <v>455404</v>
      </c>
      <c r="D116" s="549" t="s">
        <v>1053</v>
      </c>
      <c r="E116" s="560">
        <v>3391</v>
      </c>
      <c r="F116" s="561"/>
      <c r="G116" s="540"/>
      <c r="H116" s="69"/>
    </row>
    <row r="117" spans="1:8" ht="15.75" customHeight="1" outlineLevel="1">
      <c r="A117" s="7"/>
      <c r="B117" s="119" t="s">
        <v>1035</v>
      </c>
      <c r="C117" s="556">
        <v>455404</v>
      </c>
      <c r="D117" s="119" t="s">
        <v>1058</v>
      </c>
      <c r="E117" s="556">
        <v>39</v>
      </c>
      <c r="F117" s="557"/>
      <c r="G117" s="540"/>
      <c r="H117" s="69"/>
    </row>
    <row r="118" spans="1:8" ht="15.75" customHeight="1" outlineLevel="1">
      <c r="A118" s="7"/>
      <c r="B118" s="119" t="s">
        <v>1035</v>
      </c>
      <c r="C118" s="556">
        <v>455404</v>
      </c>
      <c r="D118" s="119" t="s">
        <v>1054</v>
      </c>
      <c r="E118" s="556">
        <v>171</v>
      </c>
      <c r="F118" s="557"/>
      <c r="G118" s="540"/>
      <c r="H118" s="69"/>
    </row>
    <row r="119" spans="1:8" ht="15.75" customHeight="1" outlineLevel="1">
      <c r="A119" s="7"/>
      <c r="B119" s="119" t="s">
        <v>1035</v>
      </c>
      <c r="C119" s="556">
        <v>455404</v>
      </c>
      <c r="D119" s="119" t="s">
        <v>1055</v>
      </c>
      <c r="E119" s="556">
        <v>77</v>
      </c>
      <c r="F119" s="557"/>
      <c r="G119" s="540"/>
      <c r="H119" s="69"/>
    </row>
    <row r="120" spans="1:8" ht="15.75" customHeight="1" outlineLevel="1">
      <c r="A120" s="7"/>
      <c r="B120" s="119" t="s">
        <v>1035</v>
      </c>
      <c r="C120" s="556">
        <v>455404</v>
      </c>
      <c r="D120" s="119" t="s">
        <v>1056</v>
      </c>
      <c r="E120" s="556">
        <v>5765</v>
      </c>
      <c r="F120" s="557"/>
      <c r="G120" s="540"/>
      <c r="H120" s="69"/>
    </row>
    <row r="121" spans="1:8" ht="15.75" outlineLevel="1" thickBot="1">
      <c r="A121" s="8"/>
      <c r="B121" s="553" t="s">
        <v>1035</v>
      </c>
      <c r="C121" s="558">
        <v>455404</v>
      </c>
      <c r="D121" s="553" t="s">
        <v>1057</v>
      </c>
      <c r="E121" s="558">
        <v>445961</v>
      </c>
      <c r="F121" s="559"/>
      <c r="G121" s="540"/>
      <c r="H121" s="69"/>
    </row>
    <row r="122" spans="1:8" outlineLevel="1">
      <c r="A122" s="138"/>
      <c r="B122" s="549" t="s">
        <v>1036</v>
      </c>
      <c r="C122" s="560">
        <v>7673022</v>
      </c>
      <c r="D122" s="549" t="s">
        <v>1053</v>
      </c>
      <c r="E122" s="560">
        <v>13836</v>
      </c>
      <c r="F122" s="561"/>
      <c r="G122" s="540"/>
      <c r="H122" s="69"/>
    </row>
    <row r="123" spans="1:8" outlineLevel="1">
      <c r="A123" s="7"/>
      <c r="B123" s="119" t="s">
        <v>1036</v>
      </c>
      <c r="C123" s="556">
        <v>7673022</v>
      </c>
      <c r="D123" s="119" t="s">
        <v>1058</v>
      </c>
      <c r="E123" s="556">
        <v>36528</v>
      </c>
      <c r="F123" s="557"/>
      <c r="G123" s="540"/>
      <c r="H123" s="69"/>
    </row>
    <row r="124" spans="1:8" outlineLevel="1">
      <c r="A124" s="7"/>
      <c r="B124" s="119" t="s">
        <v>1036</v>
      </c>
      <c r="C124" s="556">
        <v>7673022</v>
      </c>
      <c r="D124" s="119" t="s">
        <v>1054</v>
      </c>
      <c r="E124" s="556">
        <v>7382</v>
      </c>
      <c r="F124" s="557"/>
      <c r="G124" s="540"/>
      <c r="H124" s="69"/>
    </row>
    <row r="125" spans="1:8" outlineLevel="1">
      <c r="A125" s="7"/>
      <c r="B125" s="119" t="s">
        <v>1036</v>
      </c>
      <c r="C125" s="556">
        <v>7673022</v>
      </c>
      <c r="D125" s="119" t="s">
        <v>1055</v>
      </c>
      <c r="E125" s="556">
        <v>257427</v>
      </c>
      <c r="F125" s="557"/>
      <c r="G125" s="540"/>
      <c r="H125" s="69"/>
    </row>
    <row r="126" spans="1:8" outlineLevel="1">
      <c r="A126" s="7"/>
      <c r="B126" s="119" t="s">
        <v>1036</v>
      </c>
      <c r="C126" s="556">
        <v>7673022</v>
      </c>
      <c r="D126" s="119" t="s">
        <v>1056</v>
      </c>
      <c r="E126" s="556">
        <v>775539</v>
      </c>
      <c r="F126" s="557"/>
      <c r="G126" s="540"/>
      <c r="H126" s="69"/>
    </row>
    <row r="127" spans="1:8" ht="15.75" outlineLevel="1" thickBot="1">
      <c r="A127" s="8"/>
      <c r="B127" s="553" t="s">
        <v>1036</v>
      </c>
      <c r="C127" s="558">
        <v>7673022</v>
      </c>
      <c r="D127" s="553" t="s">
        <v>1057</v>
      </c>
      <c r="E127" s="558">
        <v>6582310</v>
      </c>
      <c r="F127" s="559"/>
      <c r="G127" s="540"/>
      <c r="H127" s="69"/>
    </row>
    <row r="128" spans="1:8" outlineLevel="1">
      <c r="A128" s="138"/>
      <c r="B128" s="549" t="s">
        <v>1037</v>
      </c>
      <c r="C128" s="560">
        <v>403472</v>
      </c>
      <c r="D128" s="549" t="s">
        <v>1053</v>
      </c>
      <c r="E128" s="560">
        <v>169453</v>
      </c>
      <c r="F128" s="561"/>
      <c r="G128" s="540"/>
      <c r="H128" s="69"/>
    </row>
    <row r="129" spans="1:9" outlineLevel="1">
      <c r="A129" s="7"/>
      <c r="B129" s="119" t="s">
        <v>1037</v>
      </c>
      <c r="C129" s="556">
        <v>403472</v>
      </c>
      <c r="D129" s="119" t="s">
        <v>1058</v>
      </c>
      <c r="E129" s="556">
        <v>12</v>
      </c>
      <c r="F129" s="557"/>
      <c r="G129" s="540"/>
      <c r="H129" s="69"/>
    </row>
    <row r="130" spans="1:9" ht="29.25" customHeight="1" collapsed="1">
      <c r="A130" s="7"/>
      <c r="B130" s="119" t="s">
        <v>1037</v>
      </c>
      <c r="C130" s="556">
        <v>403472</v>
      </c>
      <c r="D130" s="119" t="s">
        <v>1054</v>
      </c>
      <c r="E130" s="556">
        <v>20549</v>
      </c>
      <c r="F130" s="557"/>
      <c r="G130" s="540"/>
      <c r="H130" s="69"/>
    </row>
    <row r="131" spans="1:9" ht="20.100000000000001" customHeight="1">
      <c r="A131" s="7"/>
      <c r="B131" s="119" t="s">
        <v>1037</v>
      </c>
      <c r="C131" s="556">
        <v>403472</v>
      </c>
      <c r="D131" s="119" t="s">
        <v>1055</v>
      </c>
      <c r="E131" s="556">
        <v>144718</v>
      </c>
      <c r="F131" s="557"/>
      <c r="G131" s="540"/>
      <c r="H131" s="69"/>
    </row>
    <row r="132" spans="1:9" ht="29.25" customHeight="1">
      <c r="A132" s="7"/>
      <c r="B132" s="119" t="s">
        <v>1037</v>
      </c>
      <c r="C132" s="556">
        <v>403472</v>
      </c>
      <c r="D132" s="119" t="s">
        <v>1056</v>
      </c>
      <c r="E132" s="556">
        <v>21622</v>
      </c>
      <c r="F132" s="557"/>
      <c r="G132" s="540"/>
      <c r="H132" s="69"/>
    </row>
    <row r="133" spans="1:9" ht="15.75" thickBot="1">
      <c r="A133" s="36"/>
      <c r="B133" s="120" t="s">
        <v>1037</v>
      </c>
      <c r="C133" s="562">
        <v>403472</v>
      </c>
      <c r="D133" s="120" t="s">
        <v>1057</v>
      </c>
      <c r="E133" s="562">
        <v>47118</v>
      </c>
      <c r="F133" s="563"/>
      <c r="G133" s="540"/>
      <c r="H133" s="69"/>
    </row>
    <row r="134" spans="1:9" ht="15.75" thickBot="1">
      <c r="A134" s="138"/>
      <c r="B134" s="538" t="s">
        <v>1038</v>
      </c>
      <c r="C134" s="564">
        <v>143150</v>
      </c>
      <c r="D134" s="538" t="s">
        <v>1053</v>
      </c>
      <c r="E134" s="560">
        <v>23</v>
      </c>
      <c r="F134" s="561"/>
      <c r="G134" s="540"/>
      <c r="H134" s="69"/>
    </row>
    <row r="135" spans="1:9" ht="15.75" thickBot="1">
      <c r="A135" s="36"/>
      <c r="B135" s="541" t="s">
        <v>1038</v>
      </c>
      <c r="C135" s="565">
        <v>143150</v>
      </c>
      <c r="D135" s="541" t="s">
        <v>1055</v>
      </c>
      <c r="E135" s="562">
        <v>143127</v>
      </c>
      <c r="F135" s="563"/>
      <c r="G135" s="540"/>
      <c r="H135" s="69"/>
    </row>
    <row r="136" spans="1:9" ht="15.75" thickBot="1">
      <c r="A136" s="566"/>
      <c r="B136" s="541" t="s">
        <v>1039</v>
      </c>
      <c r="C136" s="567">
        <v>31811</v>
      </c>
      <c r="D136" s="541" t="s">
        <v>1053</v>
      </c>
      <c r="E136" s="568">
        <v>31811</v>
      </c>
      <c r="F136" s="569"/>
      <c r="G136" s="540"/>
      <c r="H136" s="69"/>
    </row>
    <row r="137" spans="1:9" ht="15.75" thickBot="1">
      <c r="A137" s="570"/>
      <c r="B137" s="155" t="s">
        <v>1040</v>
      </c>
      <c r="C137" s="571">
        <v>259901</v>
      </c>
      <c r="D137" s="155" t="s">
        <v>1053</v>
      </c>
      <c r="E137" s="572">
        <v>259901</v>
      </c>
      <c r="F137" s="573"/>
      <c r="G137" s="540"/>
      <c r="H137" s="69"/>
    </row>
    <row r="138" spans="1:9" ht="15.75" thickBot="1">
      <c r="A138" s="1079" t="s">
        <v>623</v>
      </c>
      <c r="B138" s="1080"/>
      <c r="C138" s="1080"/>
      <c r="D138" s="1080"/>
      <c r="E138" s="1080"/>
      <c r="F138" s="1080"/>
      <c r="G138" s="1081"/>
      <c r="H138" s="100"/>
      <c r="I138" s="89"/>
    </row>
    <row r="139" spans="1:9">
      <c r="A139" s="89"/>
      <c r="B139" s="89"/>
      <c r="C139" s="89"/>
      <c r="D139" s="89"/>
      <c r="E139" s="89"/>
      <c r="F139" s="89"/>
      <c r="G139" s="89"/>
      <c r="H139" s="89"/>
      <c r="I139" s="89"/>
    </row>
    <row r="140" spans="1:9">
      <c r="B140" s="72"/>
      <c r="C140" s="72"/>
      <c r="D140" s="72"/>
      <c r="E140" s="72"/>
      <c r="F140" s="72"/>
      <c r="G140" s="72"/>
      <c r="H140" s="72"/>
    </row>
    <row r="141" spans="1:9">
      <c r="B141" s="72"/>
      <c r="C141" s="72"/>
      <c r="D141" s="72"/>
      <c r="E141" s="72"/>
      <c r="F141" s="72"/>
      <c r="G141" s="72"/>
      <c r="H141" s="72"/>
    </row>
    <row r="142" spans="1:9">
      <c r="B142" s="68"/>
      <c r="C142" s="68"/>
      <c r="D142" s="68"/>
      <c r="E142" s="68"/>
      <c r="F142" s="68"/>
      <c r="G142" s="68"/>
      <c r="H142" s="72"/>
    </row>
    <row r="143" spans="1:9" outlineLevel="1">
      <c r="B143" s="68"/>
      <c r="C143" s="68"/>
      <c r="D143" s="68"/>
      <c r="E143" s="68"/>
      <c r="F143" s="68"/>
      <c r="G143" s="68"/>
      <c r="H143" s="72"/>
    </row>
    <row r="144" spans="1:9" outlineLevel="1">
      <c r="B144" s="68"/>
      <c r="C144" s="68"/>
      <c r="D144" s="68"/>
      <c r="E144" s="68"/>
      <c r="F144" s="68"/>
      <c r="G144" s="68"/>
      <c r="H144" s="72"/>
    </row>
    <row r="145" spans="2:8" outlineLevel="1">
      <c r="B145" s="68"/>
      <c r="C145" s="68"/>
      <c r="D145" s="68"/>
      <c r="E145" s="68"/>
      <c r="F145" s="68"/>
      <c r="G145" s="68"/>
      <c r="H145" s="72"/>
    </row>
    <row r="146" spans="2:8" outlineLevel="1">
      <c r="B146" s="68"/>
      <c r="C146" s="68"/>
      <c r="D146" s="68"/>
      <c r="E146" s="68"/>
      <c r="F146" s="68"/>
      <c r="G146" s="68"/>
      <c r="H146" s="72"/>
    </row>
    <row r="147" spans="2:8" outlineLevel="1">
      <c r="B147" s="68"/>
      <c r="C147" s="68"/>
      <c r="D147" s="68"/>
      <c r="E147" s="68"/>
      <c r="F147" s="68"/>
      <c r="G147" s="68"/>
      <c r="H147" s="72"/>
    </row>
    <row r="148" spans="2:8" outlineLevel="1">
      <c r="B148" s="68"/>
      <c r="C148" s="68"/>
      <c r="D148" s="68"/>
      <c r="E148" s="68"/>
      <c r="F148" s="68"/>
      <c r="G148" s="68"/>
      <c r="H148" s="72"/>
    </row>
    <row r="149" spans="2:8" outlineLevel="1">
      <c r="B149" s="68"/>
      <c r="C149" s="68"/>
      <c r="D149" s="68"/>
      <c r="E149" s="68"/>
      <c r="F149" s="68"/>
      <c r="G149" s="68"/>
      <c r="H149" s="72"/>
    </row>
    <row r="150" spans="2:8" outlineLevel="1">
      <c r="B150" s="68"/>
      <c r="C150" s="68"/>
      <c r="D150" s="68"/>
      <c r="E150" s="68"/>
      <c r="F150" s="68"/>
      <c r="G150" s="68"/>
      <c r="H150" s="72"/>
    </row>
    <row r="151" spans="2:8" outlineLevel="1">
      <c r="B151" s="68"/>
      <c r="C151" s="68"/>
      <c r="D151" s="68"/>
      <c r="E151" s="68"/>
      <c r="F151" s="68"/>
      <c r="G151" s="68"/>
      <c r="H151" s="72"/>
    </row>
    <row r="152" spans="2:8" outlineLevel="1">
      <c r="B152" s="68"/>
      <c r="C152" s="68"/>
      <c r="D152" s="68"/>
      <c r="E152" s="68"/>
      <c r="F152" s="68"/>
      <c r="G152" s="68"/>
      <c r="H152" s="72"/>
    </row>
    <row r="153" spans="2:8" outlineLevel="1">
      <c r="B153" s="68"/>
      <c r="C153" s="68"/>
      <c r="D153" s="68"/>
      <c r="E153" s="68"/>
      <c r="F153" s="68"/>
      <c r="G153" s="68"/>
      <c r="H153" s="72"/>
    </row>
    <row r="154" spans="2:8" outlineLevel="1">
      <c r="B154" s="68"/>
      <c r="C154" s="68"/>
      <c r="D154" s="68"/>
      <c r="E154" s="68"/>
      <c r="F154" s="68"/>
      <c r="G154" s="68"/>
      <c r="H154" s="72"/>
    </row>
    <row r="155" spans="2:8" outlineLevel="1">
      <c r="B155" s="68"/>
      <c r="C155" s="68"/>
      <c r="D155" s="68"/>
      <c r="E155" s="68"/>
      <c r="F155" s="68"/>
      <c r="G155" s="68"/>
      <c r="H155" s="72"/>
    </row>
    <row r="156" spans="2:8" outlineLevel="1">
      <c r="B156" s="68"/>
      <c r="C156" s="68"/>
      <c r="D156" s="68"/>
      <c r="E156" s="68"/>
      <c r="F156" s="68"/>
      <c r="G156" s="68"/>
      <c r="H156" s="72"/>
    </row>
    <row r="157" spans="2:8" outlineLevel="1">
      <c r="B157" s="72"/>
      <c r="C157" s="72"/>
      <c r="D157" s="72"/>
      <c r="E157" s="72"/>
      <c r="F157" s="72"/>
      <c r="G157" s="72"/>
      <c r="H157" s="72"/>
    </row>
    <row r="158" spans="2:8" outlineLevel="1">
      <c r="B158" s="72"/>
      <c r="C158" s="72"/>
      <c r="D158" s="72"/>
      <c r="E158" s="72"/>
      <c r="F158" s="72"/>
      <c r="G158" s="72"/>
      <c r="H158" s="72"/>
    </row>
    <row r="159" spans="2:8" outlineLevel="1">
      <c r="B159" s="72"/>
      <c r="C159" s="72"/>
      <c r="D159" s="72"/>
      <c r="E159" s="72"/>
      <c r="F159" s="72"/>
      <c r="G159" s="72"/>
      <c r="H159" s="72"/>
    </row>
    <row r="160" spans="2:8" outlineLevel="1">
      <c r="B160" s="72"/>
      <c r="C160" s="72"/>
      <c r="D160" s="72"/>
      <c r="E160" s="72"/>
      <c r="F160" s="72"/>
      <c r="G160" s="72"/>
      <c r="H160" s="72"/>
    </row>
    <row r="161" spans="2:8" outlineLevel="1">
      <c r="B161" s="72"/>
      <c r="C161" s="72"/>
      <c r="D161" s="72"/>
      <c r="E161" s="72"/>
      <c r="F161" s="72"/>
      <c r="G161" s="72"/>
      <c r="H161" s="72"/>
    </row>
    <row r="162" spans="2:8" outlineLevel="1">
      <c r="B162" s="72"/>
      <c r="C162" s="72"/>
      <c r="D162" s="72"/>
      <c r="E162" s="72"/>
      <c r="F162" s="72"/>
      <c r="G162" s="72"/>
      <c r="H162" s="72"/>
    </row>
    <row r="163" spans="2:8" outlineLevel="1">
      <c r="B163" s="72"/>
      <c r="C163" s="72"/>
      <c r="D163" s="72"/>
      <c r="E163" s="72"/>
      <c r="F163" s="72"/>
      <c r="G163" s="72"/>
      <c r="H163" s="72"/>
    </row>
    <row r="164" spans="2:8" outlineLevel="1">
      <c r="B164" s="72"/>
      <c r="C164" s="72"/>
      <c r="D164" s="72"/>
      <c r="E164" s="72"/>
      <c r="F164" s="72"/>
      <c r="G164" s="72"/>
      <c r="H164" s="72"/>
    </row>
    <row r="165" spans="2:8" outlineLevel="1">
      <c r="B165" s="72"/>
      <c r="C165" s="72"/>
      <c r="D165" s="72"/>
      <c r="E165" s="72"/>
      <c r="F165" s="72"/>
      <c r="G165" s="72"/>
      <c r="H165" s="72"/>
    </row>
    <row r="166" spans="2:8" outlineLevel="1">
      <c r="B166" s="72"/>
      <c r="C166" s="72"/>
      <c r="D166" s="72"/>
      <c r="E166" s="72"/>
      <c r="F166" s="72"/>
      <c r="G166" s="72"/>
      <c r="H166" s="72"/>
    </row>
    <row r="167" spans="2:8" outlineLevel="1">
      <c r="B167" s="72"/>
      <c r="C167" s="72"/>
      <c r="D167" s="72"/>
      <c r="E167" s="72"/>
      <c r="F167" s="72"/>
      <c r="G167" s="72"/>
      <c r="H167" s="72"/>
    </row>
    <row r="168" spans="2:8" outlineLevel="1">
      <c r="B168" s="72"/>
      <c r="C168" s="72"/>
      <c r="D168" s="72"/>
      <c r="E168" s="72"/>
      <c r="F168" s="72"/>
      <c r="G168" s="72"/>
      <c r="H168" s="72"/>
    </row>
    <row r="169" spans="2:8" ht="15" customHeight="1" outlineLevel="1">
      <c r="B169" s="72"/>
      <c r="C169" s="72"/>
      <c r="D169" s="72"/>
      <c r="E169" s="72"/>
      <c r="F169" s="72"/>
      <c r="G169" s="72"/>
      <c r="H169" s="72"/>
    </row>
    <row r="170" spans="2:8" ht="15" customHeight="1" outlineLevel="1">
      <c r="B170" s="72"/>
      <c r="C170" s="72"/>
      <c r="D170" s="72"/>
      <c r="E170" s="72"/>
      <c r="F170" s="72"/>
      <c r="G170" s="72"/>
      <c r="H170" s="72"/>
    </row>
    <row r="171" spans="2:8" ht="15" customHeight="1" outlineLevel="1">
      <c r="B171" s="72"/>
      <c r="C171" s="72"/>
      <c r="D171" s="72"/>
      <c r="E171" s="72"/>
      <c r="F171" s="72"/>
      <c r="G171" s="72"/>
      <c r="H171" s="72"/>
    </row>
    <row r="172" spans="2:8" ht="15.75" customHeight="1" outlineLevel="1">
      <c r="B172" s="72"/>
      <c r="C172" s="72"/>
      <c r="D172" s="72"/>
      <c r="E172" s="72"/>
      <c r="F172" s="72"/>
      <c r="G172" s="72"/>
      <c r="H172" s="72"/>
    </row>
    <row r="173" spans="2:8" ht="15" customHeight="1" outlineLevel="1">
      <c r="B173" s="72"/>
      <c r="C173" s="72"/>
      <c r="D173" s="72"/>
      <c r="E173" s="72"/>
      <c r="F173" s="72"/>
      <c r="G173" s="72"/>
      <c r="H173" s="72"/>
    </row>
    <row r="174" spans="2:8" outlineLevel="1">
      <c r="B174" s="72"/>
      <c r="C174" s="72"/>
      <c r="D174" s="72"/>
      <c r="E174" s="72"/>
      <c r="F174" s="72"/>
      <c r="G174" s="72"/>
      <c r="H174" s="72"/>
    </row>
    <row r="175" spans="2:8" outlineLevel="1">
      <c r="B175" s="72"/>
      <c r="C175" s="72"/>
      <c r="D175" s="72"/>
      <c r="E175" s="72"/>
      <c r="F175" s="72"/>
      <c r="G175" s="72"/>
      <c r="H175" s="72"/>
    </row>
    <row r="176" spans="2:8" outlineLevel="1"/>
    <row r="177" spans="1:9" outlineLevel="1"/>
    <row r="178" spans="1:9" outlineLevel="1"/>
    <row r="179" spans="1:9" outlineLevel="1"/>
    <row r="180" spans="1:9" outlineLevel="1"/>
    <row r="181" spans="1:9" outlineLevel="1"/>
    <row r="182" spans="1:9" outlineLevel="1"/>
    <row r="183" spans="1:9" s="89" customFormat="1" ht="16.5" customHeight="1" collapsed="1">
      <c r="A183"/>
      <c r="B183"/>
      <c r="C183"/>
      <c r="D183"/>
      <c r="E183"/>
      <c r="F183"/>
      <c r="G183"/>
      <c r="H183"/>
      <c r="I183"/>
    </row>
    <row r="184" spans="1:9" s="89" customFormat="1">
      <c r="A184"/>
      <c r="B184"/>
      <c r="C184"/>
      <c r="D184"/>
      <c r="E184"/>
      <c r="F184"/>
      <c r="G184"/>
      <c r="H184"/>
      <c r="I184"/>
    </row>
  </sheetData>
  <mergeCells count="55">
    <mergeCell ref="A100:F100"/>
    <mergeCell ref="C38:C39"/>
    <mergeCell ref="E38:E39"/>
    <mergeCell ref="A21:E21"/>
    <mergeCell ref="A22:E22"/>
    <mergeCell ref="A35:E35"/>
    <mergeCell ref="A36:E36"/>
    <mergeCell ref="A30:E30"/>
    <mergeCell ref="A31:E31"/>
    <mergeCell ref="A32:E32"/>
    <mergeCell ref="A33:E33"/>
    <mergeCell ref="A34:E34"/>
    <mergeCell ref="A17:E17"/>
    <mergeCell ref="G17:G36"/>
    <mergeCell ref="A23:E23"/>
    <mergeCell ref="A24:E24"/>
    <mergeCell ref="A25:E25"/>
    <mergeCell ref="A26:E26"/>
    <mergeCell ref="A27:E27"/>
    <mergeCell ref="A28:E28"/>
    <mergeCell ref="A29:E29"/>
    <mergeCell ref="A18:E18"/>
    <mergeCell ref="A19:E19"/>
    <mergeCell ref="A20:E20"/>
    <mergeCell ref="A1:F1"/>
    <mergeCell ref="A2:F2"/>
    <mergeCell ref="A4:F5"/>
    <mergeCell ref="G7:G10"/>
    <mergeCell ref="A11:F11"/>
    <mergeCell ref="G11:G16"/>
    <mergeCell ref="A7:F7"/>
    <mergeCell ref="A8:F8"/>
    <mergeCell ref="A3:G3"/>
    <mergeCell ref="A9:F9"/>
    <mergeCell ref="G4:G5"/>
    <mergeCell ref="A12:F16"/>
    <mergeCell ref="F101:F102"/>
    <mergeCell ref="A138:G138"/>
    <mergeCell ref="G37:G63"/>
    <mergeCell ref="A64:F64"/>
    <mergeCell ref="A65:B66"/>
    <mergeCell ref="C65:C66"/>
    <mergeCell ref="D65:D66"/>
    <mergeCell ref="E65:E66"/>
    <mergeCell ref="F65:F66"/>
    <mergeCell ref="G65:G99"/>
    <mergeCell ref="F38:F39"/>
    <mergeCell ref="D38:D39"/>
    <mergeCell ref="A37:F37"/>
    <mergeCell ref="A38:B39"/>
    <mergeCell ref="A101:A102"/>
    <mergeCell ref="B101:B102"/>
    <mergeCell ref="C101:C102"/>
    <mergeCell ref="D101:D102"/>
    <mergeCell ref="E101:E102"/>
  </mergeCells>
  <phoneticPr fontId="7" type="noConversion"/>
  <pageMargins left="0.7" right="0.7" top="0.78740157499999996" bottom="0.78740157499999996"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93"/>
  <sheetViews>
    <sheetView topLeftCell="A10" zoomScaleNormal="100" zoomScaleSheetLayoutView="100" workbookViewId="0">
      <selection activeCell="BD13" sqref="BD13"/>
    </sheetView>
  </sheetViews>
  <sheetFormatPr defaultRowHeight="15" outlineLevelCol="1"/>
  <cols>
    <col min="1" max="1" width="45.7109375" customWidth="1"/>
    <col min="2" max="3" width="20.85546875" customWidth="1"/>
    <col min="4" max="4" width="22" customWidth="1"/>
    <col min="5" max="5" width="23.28515625" customWidth="1"/>
    <col min="6" max="53" width="20.85546875" customWidth="1" outlineLevel="1"/>
    <col min="54" max="54" width="9.140625" collapsed="1"/>
  </cols>
  <sheetData>
    <row r="1" spans="1:5">
      <c r="A1" s="782" t="s">
        <v>567</v>
      </c>
      <c r="B1" s="783"/>
      <c r="C1" s="783"/>
      <c r="D1" s="783"/>
      <c r="E1" s="378"/>
    </row>
    <row r="2" spans="1:5">
      <c r="A2" s="784" t="s">
        <v>141</v>
      </c>
      <c r="B2" s="785"/>
      <c r="C2" s="785"/>
      <c r="D2" s="785"/>
      <c r="E2" s="379"/>
    </row>
    <row r="3" spans="1:5" ht="15.75" thickBot="1">
      <c r="A3" s="1028" t="s">
        <v>720</v>
      </c>
      <c r="B3" s="1009"/>
      <c r="C3" s="1009"/>
      <c r="D3" s="1009"/>
      <c r="E3" s="1029"/>
    </row>
    <row r="4" spans="1:5">
      <c r="A4" s="789" t="s">
        <v>610</v>
      </c>
      <c r="B4" s="790"/>
      <c r="C4" s="790"/>
      <c r="D4" s="790"/>
      <c r="E4" s="1130"/>
    </row>
    <row r="5" spans="1:5" ht="15.75" thickBot="1">
      <c r="A5" s="792"/>
      <c r="B5" s="793"/>
      <c r="C5" s="793"/>
      <c r="D5" s="793"/>
      <c r="E5" s="1131"/>
    </row>
    <row r="6" spans="1:5" ht="15.75" thickBot="1">
      <c r="A6" s="281" t="s">
        <v>830</v>
      </c>
      <c r="B6" s="365" t="s">
        <v>1201</v>
      </c>
      <c r="C6" s="275"/>
      <c r="D6" s="275"/>
      <c r="E6" s="277"/>
    </row>
    <row r="7" spans="1:5" ht="15.75" thickBot="1">
      <c r="A7" s="1146" t="s">
        <v>682</v>
      </c>
      <c r="B7" s="1132" t="s">
        <v>594</v>
      </c>
      <c r="C7" s="1133"/>
      <c r="D7" s="1133"/>
      <c r="E7" s="1134"/>
    </row>
    <row r="8" spans="1:5" ht="15.75" customHeight="1" thickBot="1">
      <c r="A8" s="1147"/>
      <c r="B8" s="1149" t="s">
        <v>1059</v>
      </c>
      <c r="C8" s="1150"/>
      <c r="D8" s="1150"/>
      <c r="E8" s="1150"/>
    </row>
    <row r="9" spans="1:5" ht="60.75" thickBot="1">
      <c r="A9" s="98" t="s">
        <v>552</v>
      </c>
      <c r="B9" s="95" t="s">
        <v>1050</v>
      </c>
      <c r="C9" s="96" t="s">
        <v>1060</v>
      </c>
      <c r="D9" s="96" t="s">
        <v>1048</v>
      </c>
      <c r="E9" s="96" t="s">
        <v>1051</v>
      </c>
    </row>
    <row r="10" spans="1:5">
      <c r="A10" s="88" t="s">
        <v>124</v>
      </c>
      <c r="B10" s="574">
        <v>141556</v>
      </c>
      <c r="C10" s="575">
        <v>231791</v>
      </c>
      <c r="D10" s="575">
        <v>1058</v>
      </c>
      <c r="E10" s="576">
        <v>61210</v>
      </c>
    </row>
    <row r="11" spans="1:5">
      <c r="A11" s="74" t="s">
        <v>125</v>
      </c>
      <c r="B11" s="577">
        <v>331880</v>
      </c>
      <c r="C11" s="577">
        <v>173000</v>
      </c>
      <c r="D11" s="577">
        <v>155610</v>
      </c>
      <c r="E11" s="576">
        <v>61209</v>
      </c>
    </row>
    <row r="12" spans="1:5">
      <c r="A12" s="74" t="s">
        <v>128</v>
      </c>
      <c r="B12" s="577">
        <v>-44931</v>
      </c>
      <c r="C12" s="577">
        <v>-101151</v>
      </c>
      <c r="D12" s="577">
        <v>-1058</v>
      </c>
      <c r="E12" s="576">
        <v>-61209</v>
      </c>
    </row>
    <row r="13" spans="1:5">
      <c r="A13" s="74" t="s">
        <v>123</v>
      </c>
      <c r="B13" s="578">
        <v>0</v>
      </c>
      <c r="C13" s="578">
        <v>0</v>
      </c>
      <c r="D13" s="578">
        <v>0</v>
      </c>
      <c r="E13" s="579">
        <v>0</v>
      </c>
    </row>
    <row r="14" spans="1:5" ht="26.25">
      <c r="A14" s="74" t="s">
        <v>126</v>
      </c>
      <c r="B14" s="577">
        <v>-21</v>
      </c>
      <c r="C14" s="577">
        <v>-31917</v>
      </c>
      <c r="D14" s="577">
        <v>-361</v>
      </c>
      <c r="E14" s="576">
        <v>-50251</v>
      </c>
    </row>
    <row r="15" spans="1:5" ht="27" thickBot="1">
      <c r="A15" s="75" t="s">
        <v>127</v>
      </c>
      <c r="B15" s="580"/>
      <c r="C15" s="580"/>
      <c r="D15" s="580"/>
      <c r="E15" s="581"/>
    </row>
    <row r="16" spans="1:5" ht="15.75" thickBot="1">
      <c r="A16" s="1135" t="s">
        <v>682</v>
      </c>
      <c r="B16" s="1132" t="s">
        <v>595</v>
      </c>
      <c r="C16" s="1133"/>
      <c r="D16" s="1133"/>
      <c r="E16" s="1134"/>
    </row>
    <row r="17" spans="1:5" ht="15.75" customHeight="1" thickBot="1">
      <c r="A17" s="1136"/>
      <c r="B17" s="1149" t="s">
        <v>1061</v>
      </c>
      <c r="C17" s="1151"/>
      <c r="D17" s="1151"/>
      <c r="E17" s="1151"/>
    </row>
    <row r="18" spans="1:5" ht="26.25" thickBot="1">
      <c r="A18" s="98" t="s">
        <v>551</v>
      </c>
      <c r="B18" s="95" t="s">
        <v>1030</v>
      </c>
      <c r="C18" s="95" t="s">
        <v>1044</v>
      </c>
      <c r="D18" s="95" t="s">
        <v>1041</v>
      </c>
      <c r="E18" s="95" t="s">
        <v>1062</v>
      </c>
    </row>
    <row r="19" spans="1:5">
      <c r="A19" s="88" t="s">
        <v>131</v>
      </c>
      <c r="B19" s="582">
        <v>454226</v>
      </c>
      <c r="C19" s="582">
        <v>22</v>
      </c>
      <c r="D19" s="582">
        <v>39</v>
      </c>
      <c r="E19" s="576">
        <v>4402</v>
      </c>
    </row>
    <row r="20" spans="1:5">
      <c r="A20" s="74" t="s">
        <v>132</v>
      </c>
      <c r="B20" s="582">
        <v>601616</v>
      </c>
      <c r="C20" s="582">
        <v>151423</v>
      </c>
      <c r="D20" s="582">
        <v>41523</v>
      </c>
      <c r="E20" s="576">
        <v>4402</v>
      </c>
    </row>
    <row r="21" spans="1:5" ht="25.5">
      <c r="A21" s="478" t="s">
        <v>129</v>
      </c>
      <c r="B21" s="582">
        <v>-229876</v>
      </c>
      <c r="C21" s="582">
        <v>-22</v>
      </c>
      <c r="D21" s="582">
        <v>-39</v>
      </c>
      <c r="E21" s="576">
        <v>-1490</v>
      </c>
    </row>
    <row r="22" spans="1:5" ht="26.25" thickBot="1">
      <c r="A22" s="70" t="s">
        <v>130</v>
      </c>
      <c r="B22" s="583"/>
      <c r="C22" s="583"/>
      <c r="D22" s="583"/>
      <c r="E22" s="584"/>
    </row>
    <row r="23" spans="1:5" ht="15.75" thickBot="1">
      <c r="A23" s="1135" t="s">
        <v>682</v>
      </c>
      <c r="B23" s="1126" t="s">
        <v>596</v>
      </c>
      <c r="C23" s="1127"/>
      <c r="D23" s="1127"/>
      <c r="E23" s="1128"/>
    </row>
    <row r="24" spans="1:5" ht="31.5" customHeight="1" thickBot="1">
      <c r="A24" s="1136"/>
      <c r="B24" s="1125" t="s">
        <v>554</v>
      </c>
      <c r="C24" s="1148"/>
      <c r="D24" s="1148"/>
      <c r="E24" s="1148"/>
    </row>
    <row r="25" spans="1:5" ht="31.5" customHeight="1" thickBot="1">
      <c r="A25" s="97"/>
      <c r="B25" s="1126" t="s">
        <v>626</v>
      </c>
      <c r="C25" s="1144"/>
      <c r="D25" s="1126" t="s">
        <v>553</v>
      </c>
      <c r="E25" s="1129"/>
    </row>
    <row r="26" spans="1:5" ht="25.5">
      <c r="A26" s="109" t="s">
        <v>555</v>
      </c>
      <c r="B26" s="1137"/>
      <c r="C26" s="1145"/>
      <c r="D26" s="1137"/>
      <c r="E26" s="1138"/>
    </row>
    <row r="27" spans="1:5">
      <c r="A27" s="478" t="s">
        <v>133</v>
      </c>
      <c r="B27" s="582">
        <v>-214695</v>
      </c>
      <c r="C27" s="585"/>
      <c r="D27" s="1139"/>
      <c r="E27" s="1140"/>
    </row>
    <row r="28" spans="1:5">
      <c r="A28" s="478" t="s">
        <v>135</v>
      </c>
      <c r="B28" s="582">
        <v>-17166</v>
      </c>
      <c r="C28" s="586"/>
      <c r="D28" s="1139"/>
      <c r="E28" s="1140"/>
    </row>
    <row r="29" spans="1:5" ht="76.5">
      <c r="A29" s="478" t="s">
        <v>136</v>
      </c>
      <c r="B29" s="1139"/>
      <c r="C29" s="1143"/>
      <c r="D29" s="1139"/>
      <c r="E29" s="1140"/>
    </row>
    <row r="30" spans="1:5" ht="15.75" thickBot="1">
      <c r="A30" s="70" t="s">
        <v>134</v>
      </c>
      <c r="B30" s="587" t="s">
        <v>1063</v>
      </c>
      <c r="C30" s="466"/>
      <c r="D30" s="1141"/>
      <c r="E30" s="1142"/>
    </row>
    <row r="31" spans="1:5">
      <c r="A31" s="68"/>
      <c r="B31" s="68"/>
      <c r="C31" s="68"/>
      <c r="D31" s="68"/>
      <c r="E31" s="68"/>
    </row>
    <row r="32" spans="1:5">
      <c r="A32" s="68"/>
      <c r="B32" s="68"/>
      <c r="C32" s="68"/>
      <c r="D32" s="68"/>
      <c r="E32" s="68"/>
    </row>
    <row r="33" spans="1:5">
      <c r="A33" s="68"/>
      <c r="B33" s="68"/>
      <c r="C33" s="68"/>
      <c r="D33" s="68"/>
      <c r="E33" s="68"/>
    </row>
    <row r="34" spans="1:5">
      <c r="A34" s="68"/>
      <c r="B34" s="68"/>
      <c r="C34" s="68"/>
      <c r="D34" s="68"/>
      <c r="E34" s="68"/>
    </row>
    <row r="35" spans="1:5">
      <c r="A35" s="68"/>
      <c r="B35" s="68"/>
      <c r="C35" s="68"/>
      <c r="D35" s="68"/>
      <c r="E35" s="68"/>
    </row>
    <row r="36" spans="1:5">
      <c r="A36" s="68"/>
      <c r="B36" s="68"/>
      <c r="C36" s="68"/>
      <c r="D36" s="68"/>
      <c r="E36" s="68"/>
    </row>
    <row r="37" spans="1:5">
      <c r="A37" s="68"/>
      <c r="B37" s="68"/>
      <c r="C37" s="68"/>
      <c r="D37" s="68"/>
      <c r="E37" s="68"/>
    </row>
    <row r="38" spans="1:5">
      <c r="A38" s="68"/>
      <c r="B38" s="68"/>
      <c r="C38" s="68"/>
      <c r="D38" s="68"/>
      <c r="E38" s="68"/>
    </row>
    <row r="39" spans="1:5">
      <c r="A39" s="68"/>
      <c r="B39" s="68"/>
      <c r="C39" s="68"/>
      <c r="D39" s="68"/>
      <c r="E39" s="68"/>
    </row>
    <row r="40" spans="1:5">
      <c r="A40" s="68"/>
      <c r="B40" s="68"/>
      <c r="C40" s="68"/>
      <c r="D40" s="68"/>
      <c r="E40" s="68"/>
    </row>
    <row r="41" spans="1:5">
      <c r="A41" s="68"/>
      <c r="B41" s="68"/>
      <c r="C41" s="68"/>
      <c r="D41" s="68"/>
      <c r="E41" s="68"/>
    </row>
    <row r="42" spans="1:5">
      <c r="A42" s="68"/>
      <c r="B42" s="68"/>
      <c r="C42" s="68"/>
      <c r="D42" s="68"/>
      <c r="E42" s="68"/>
    </row>
    <row r="43" spans="1:5">
      <c r="A43" s="68"/>
      <c r="B43" s="68"/>
      <c r="C43" s="68"/>
      <c r="D43" s="68"/>
      <c r="E43" s="68"/>
    </row>
    <row r="44" spans="1:5">
      <c r="A44" s="68"/>
      <c r="B44" s="68"/>
      <c r="C44" s="68"/>
      <c r="D44" s="68"/>
      <c r="E44" s="68"/>
    </row>
    <row r="45" spans="1:5">
      <c r="A45" s="68"/>
      <c r="B45" s="68"/>
      <c r="C45" s="68"/>
      <c r="D45" s="68"/>
      <c r="E45" s="68"/>
    </row>
    <row r="46" spans="1:5">
      <c r="A46" s="68"/>
      <c r="B46" s="68"/>
      <c r="C46" s="68"/>
      <c r="D46" s="68"/>
      <c r="E46" s="68"/>
    </row>
    <row r="47" spans="1:5">
      <c r="A47" s="68"/>
      <c r="B47" s="68"/>
      <c r="C47" s="68"/>
      <c r="D47" s="68"/>
      <c r="E47" s="68"/>
    </row>
    <row r="48" spans="1:5">
      <c r="A48" s="68"/>
      <c r="B48" s="68"/>
      <c r="C48" s="68"/>
      <c r="D48" s="68"/>
      <c r="E48" s="68"/>
    </row>
    <row r="49" spans="1:5">
      <c r="A49" s="68"/>
      <c r="B49" s="68"/>
      <c r="C49" s="68"/>
      <c r="D49" s="68"/>
      <c r="E49" s="68"/>
    </row>
    <row r="50" spans="1:5">
      <c r="A50" s="68"/>
      <c r="B50" s="68"/>
      <c r="C50" s="68"/>
      <c r="D50" s="68"/>
      <c r="E50" s="68"/>
    </row>
    <row r="51" spans="1:5">
      <c r="A51" s="68"/>
      <c r="B51" s="68"/>
      <c r="C51" s="68"/>
      <c r="D51" s="68"/>
      <c r="E51" s="68"/>
    </row>
    <row r="52" spans="1:5">
      <c r="A52" s="68"/>
      <c r="B52" s="68"/>
      <c r="C52" s="68"/>
      <c r="D52" s="68"/>
      <c r="E52" s="68"/>
    </row>
    <row r="53" spans="1:5">
      <c r="A53" s="68"/>
      <c r="B53" s="68"/>
      <c r="C53" s="68"/>
      <c r="D53" s="68"/>
      <c r="E53" s="68"/>
    </row>
    <row r="54" spans="1:5">
      <c r="A54" s="68"/>
      <c r="B54" s="68"/>
      <c r="C54" s="68"/>
      <c r="D54" s="68"/>
      <c r="E54" s="68"/>
    </row>
    <row r="55" spans="1:5">
      <c r="A55" s="68"/>
      <c r="B55" s="68"/>
      <c r="C55" s="68"/>
      <c r="D55" s="68"/>
      <c r="E55" s="68"/>
    </row>
    <row r="56" spans="1:5">
      <c r="A56" s="68"/>
      <c r="B56" s="68"/>
      <c r="C56" s="68"/>
      <c r="D56" s="68"/>
      <c r="E56" s="68"/>
    </row>
    <row r="57" spans="1:5">
      <c r="A57" s="68"/>
      <c r="B57" s="68"/>
      <c r="C57" s="68"/>
      <c r="D57" s="68"/>
      <c r="E57" s="68"/>
    </row>
    <row r="58" spans="1:5">
      <c r="A58" s="68"/>
      <c r="B58" s="68"/>
      <c r="C58" s="68"/>
      <c r="D58" s="68"/>
      <c r="E58" s="68"/>
    </row>
    <row r="59" spans="1:5">
      <c r="A59" s="68"/>
      <c r="B59" s="68"/>
      <c r="C59" s="68"/>
      <c r="D59" s="68"/>
      <c r="E59" s="68"/>
    </row>
    <row r="60" spans="1:5">
      <c r="A60" s="68"/>
      <c r="B60" s="68"/>
      <c r="C60" s="68"/>
      <c r="D60" s="68"/>
      <c r="E60" s="68"/>
    </row>
    <row r="61" spans="1:5">
      <c r="A61" s="68"/>
      <c r="B61" s="68"/>
      <c r="C61" s="68"/>
      <c r="D61" s="68"/>
      <c r="E61" s="68"/>
    </row>
    <row r="62" spans="1:5">
      <c r="A62" s="68"/>
      <c r="B62" s="68"/>
      <c r="C62" s="68"/>
      <c r="D62" s="68"/>
      <c r="E62" s="68"/>
    </row>
    <row r="63" spans="1:5">
      <c r="A63" s="68"/>
      <c r="B63" s="68"/>
      <c r="C63" s="68"/>
      <c r="D63" s="68"/>
      <c r="E63" s="68"/>
    </row>
    <row r="64" spans="1:5">
      <c r="A64" s="68"/>
      <c r="B64" s="68"/>
      <c r="C64" s="68"/>
      <c r="D64" s="68"/>
      <c r="E64" s="68"/>
    </row>
    <row r="65" spans="1:5">
      <c r="A65" s="68"/>
      <c r="B65" s="68"/>
      <c r="C65" s="68"/>
      <c r="D65" s="68"/>
      <c r="E65" s="68"/>
    </row>
    <row r="66" spans="1:5">
      <c r="A66" s="68"/>
      <c r="B66" s="68"/>
      <c r="C66" s="68"/>
      <c r="D66" s="68"/>
      <c r="E66" s="68"/>
    </row>
    <row r="67" spans="1:5">
      <c r="A67" s="68"/>
      <c r="B67" s="68"/>
      <c r="C67" s="68"/>
      <c r="D67" s="68"/>
      <c r="E67" s="68"/>
    </row>
    <row r="68" spans="1:5">
      <c r="A68" s="68"/>
      <c r="B68" s="68"/>
      <c r="C68" s="68"/>
      <c r="D68" s="68"/>
      <c r="E68" s="68"/>
    </row>
    <row r="69" spans="1:5">
      <c r="A69" s="68"/>
      <c r="B69" s="68"/>
      <c r="C69" s="68"/>
      <c r="D69" s="68"/>
      <c r="E69" s="68"/>
    </row>
    <row r="70" spans="1:5">
      <c r="A70" s="68"/>
      <c r="B70" s="68"/>
      <c r="C70" s="68"/>
      <c r="D70" s="68"/>
      <c r="E70" s="68"/>
    </row>
    <row r="71" spans="1:5">
      <c r="A71" s="68"/>
      <c r="B71" s="68"/>
      <c r="C71" s="68"/>
      <c r="D71" s="68"/>
      <c r="E71" s="68"/>
    </row>
    <row r="72" spans="1:5">
      <c r="A72" s="68"/>
      <c r="B72" s="68"/>
      <c r="C72" s="68"/>
      <c r="D72" s="68"/>
      <c r="E72" s="68"/>
    </row>
    <row r="73" spans="1:5">
      <c r="A73" s="68"/>
      <c r="B73" s="68"/>
      <c r="C73" s="68"/>
      <c r="D73" s="68"/>
      <c r="E73" s="68"/>
    </row>
    <row r="74" spans="1:5">
      <c r="A74" s="68"/>
      <c r="B74" s="68"/>
      <c r="C74" s="68"/>
      <c r="D74" s="68"/>
      <c r="E74" s="68"/>
    </row>
    <row r="75" spans="1:5">
      <c r="A75" s="68"/>
      <c r="B75" s="68"/>
      <c r="C75" s="68"/>
      <c r="D75" s="68"/>
      <c r="E75" s="68"/>
    </row>
    <row r="76" spans="1:5">
      <c r="A76" s="68"/>
      <c r="B76" s="68"/>
      <c r="C76" s="68"/>
      <c r="D76" s="68"/>
      <c r="E76" s="68"/>
    </row>
    <row r="77" spans="1:5">
      <c r="A77" s="68"/>
      <c r="B77" s="68"/>
      <c r="C77" s="68"/>
      <c r="D77" s="68"/>
      <c r="E77" s="68"/>
    </row>
    <row r="78" spans="1:5">
      <c r="A78" s="68"/>
      <c r="B78" s="68"/>
      <c r="C78" s="68"/>
      <c r="D78" s="68"/>
      <c r="E78" s="68"/>
    </row>
    <row r="79" spans="1:5">
      <c r="A79" s="68"/>
      <c r="B79" s="68"/>
      <c r="C79" s="68"/>
      <c r="D79" s="68"/>
      <c r="E79" s="68"/>
    </row>
    <row r="80" spans="1:5">
      <c r="A80" s="68"/>
      <c r="B80" s="68"/>
      <c r="C80" s="68"/>
      <c r="D80" s="68"/>
      <c r="E80" s="68"/>
    </row>
    <row r="81" spans="1:5">
      <c r="A81" s="68"/>
      <c r="B81" s="68"/>
      <c r="C81" s="68"/>
      <c r="D81" s="68"/>
      <c r="E81" s="68"/>
    </row>
    <row r="82" spans="1:5">
      <c r="A82" s="68"/>
      <c r="B82" s="68"/>
      <c r="C82" s="68"/>
      <c r="D82" s="68"/>
      <c r="E82" s="68"/>
    </row>
    <row r="83" spans="1:5">
      <c r="A83" s="68"/>
      <c r="B83" s="68"/>
      <c r="C83" s="68"/>
      <c r="D83" s="68"/>
      <c r="E83" s="68"/>
    </row>
    <row r="84" spans="1:5">
      <c r="A84" s="68"/>
      <c r="B84" s="68"/>
      <c r="C84" s="68"/>
      <c r="D84" s="68"/>
      <c r="E84" s="68"/>
    </row>
    <row r="85" spans="1:5">
      <c r="A85" s="68"/>
      <c r="B85" s="68"/>
      <c r="C85" s="68"/>
      <c r="D85" s="68"/>
      <c r="E85" s="68"/>
    </row>
    <row r="86" spans="1:5">
      <c r="A86" s="68"/>
      <c r="B86" s="68"/>
      <c r="C86" s="68"/>
      <c r="D86" s="68"/>
      <c r="E86" s="68"/>
    </row>
    <row r="87" spans="1:5">
      <c r="A87" s="68"/>
      <c r="B87" s="68"/>
      <c r="C87" s="68"/>
      <c r="D87" s="68"/>
      <c r="E87" s="68"/>
    </row>
    <row r="88" spans="1:5">
      <c r="A88" s="68"/>
      <c r="B88" s="68"/>
      <c r="C88" s="68"/>
      <c r="D88" s="68"/>
      <c r="E88" s="68"/>
    </row>
    <row r="89" spans="1:5">
      <c r="A89" s="68"/>
      <c r="B89" s="68"/>
      <c r="C89" s="68"/>
      <c r="D89" s="68"/>
      <c r="E89" s="68"/>
    </row>
    <row r="90" spans="1:5">
      <c r="A90" s="68"/>
      <c r="B90" s="68"/>
      <c r="C90" s="68"/>
      <c r="D90" s="68"/>
      <c r="E90" s="68"/>
    </row>
    <row r="91" spans="1:5">
      <c r="A91" s="68"/>
      <c r="B91" s="68"/>
      <c r="C91" s="68"/>
      <c r="D91" s="68"/>
      <c r="E91" s="68"/>
    </row>
    <row r="92" spans="1:5">
      <c r="A92" s="68"/>
      <c r="B92" s="68"/>
      <c r="C92" s="68"/>
      <c r="D92" s="68"/>
      <c r="E92" s="68"/>
    </row>
    <row r="93" spans="1:5">
      <c r="A93" s="68"/>
      <c r="B93" s="68"/>
      <c r="C93" s="68"/>
      <c r="D93" s="68"/>
      <c r="E93" s="68"/>
    </row>
  </sheetData>
  <mergeCells count="22">
    <mergeCell ref="A1:D1"/>
    <mergeCell ref="A2:D2"/>
    <mergeCell ref="A3:E3"/>
    <mergeCell ref="A7:A8"/>
    <mergeCell ref="B24:E24"/>
    <mergeCell ref="B23:E23"/>
    <mergeCell ref="A23:A24"/>
    <mergeCell ref="B8:E8"/>
    <mergeCell ref="B17:E17"/>
    <mergeCell ref="D26:E26"/>
    <mergeCell ref="D27:E27"/>
    <mergeCell ref="D28:E28"/>
    <mergeCell ref="D29:E29"/>
    <mergeCell ref="D30:E30"/>
    <mergeCell ref="B29:C29"/>
    <mergeCell ref="B25:C25"/>
    <mergeCell ref="D25:E25"/>
    <mergeCell ref="B26:C26"/>
    <mergeCell ref="A4:E5"/>
    <mergeCell ref="B7:E7"/>
    <mergeCell ref="B16:E16"/>
    <mergeCell ref="A16:A17"/>
  </mergeCells>
  <pageMargins left="0.7" right="0.7" top="0.78740157499999996" bottom="0.78740157499999996" header="0.3" footer="0.3"/>
  <pageSetup paperSize="9" scale="9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H52"/>
  <sheetViews>
    <sheetView topLeftCell="A13" zoomScaleNormal="100" zoomScaleSheetLayoutView="100" workbookViewId="0">
      <selection activeCell="C10" sqref="C10"/>
    </sheetView>
  </sheetViews>
  <sheetFormatPr defaultRowHeight="15"/>
  <cols>
    <col min="1" max="1" width="5.85546875" customWidth="1"/>
    <col min="2" max="2" width="6" customWidth="1"/>
    <col min="3" max="3" width="41.140625" customWidth="1"/>
    <col min="4" max="7" width="16.7109375" customWidth="1"/>
    <col min="8" max="8" width="11.28515625" customWidth="1"/>
    <col min="10" max="10" width="14.7109375" customWidth="1"/>
  </cols>
  <sheetData>
    <row r="1" spans="1:8">
      <c r="A1" s="388" t="s">
        <v>568</v>
      </c>
      <c r="B1" s="389"/>
      <c r="C1" s="389" t="s">
        <v>767</v>
      </c>
      <c r="D1" s="389"/>
      <c r="E1" s="389"/>
      <c r="F1" s="389"/>
      <c r="G1" s="389"/>
      <c r="H1" s="378"/>
    </row>
    <row r="2" spans="1:8">
      <c r="A2" s="390" t="s">
        <v>22</v>
      </c>
      <c r="B2" s="391"/>
      <c r="C2" s="391"/>
      <c r="D2" s="391"/>
      <c r="E2" s="392"/>
      <c r="F2" s="392"/>
      <c r="G2" s="392"/>
      <c r="H2" s="379"/>
    </row>
    <row r="3" spans="1:8" ht="15.75" thickBot="1">
      <c r="A3" s="786"/>
      <c r="B3" s="787"/>
      <c r="C3" s="787"/>
      <c r="D3" s="787"/>
      <c r="E3" s="787"/>
      <c r="F3" s="787"/>
      <c r="G3" s="787"/>
      <c r="H3" s="788"/>
    </row>
    <row r="4" spans="1:8">
      <c r="A4" s="789" t="s">
        <v>692</v>
      </c>
      <c r="B4" s="790"/>
      <c r="C4" s="790"/>
      <c r="D4" s="790"/>
      <c r="E4" s="790"/>
      <c r="F4" s="790"/>
      <c r="G4" s="790"/>
      <c r="H4" s="795" t="s">
        <v>965</v>
      </c>
    </row>
    <row r="5" spans="1:8" ht="21" customHeight="1" thickBot="1">
      <c r="A5" s="792"/>
      <c r="B5" s="793"/>
      <c r="C5" s="793"/>
      <c r="D5" s="793"/>
      <c r="E5" s="793"/>
      <c r="F5" s="793"/>
      <c r="G5" s="793"/>
      <c r="H5" s="796"/>
    </row>
    <row r="6" spans="1:8" s="99" customFormat="1" ht="13.5" thickBot="1">
      <c r="A6" s="281" t="s">
        <v>830</v>
      </c>
      <c r="B6" s="365"/>
      <c r="C6" s="279"/>
      <c r="D6" s="1160" t="s">
        <v>1201</v>
      </c>
      <c r="E6" s="1160"/>
      <c r="F6" s="1160"/>
      <c r="G6" s="1160"/>
      <c r="H6" s="416"/>
    </row>
    <row r="7" spans="1:8" s="99" customFormat="1" ht="15.75" customHeight="1">
      <c r="A7" s="192" t="s">
        <v>695</v>
      </c>
      <c r="B7" s="193"/>
      <c r="C7" s="193"/>
      <c r="D7" s="193"/>
      <c r="E7" s="193"/>
      <c r="F7" s="193"/>
      <c r="G7" s="194"/>
      <c r="H7" s="1158" t="s">
        <v>681</v>
      </c>
    </row>
    <row r="8" spans="1:8" s="99" customFormat="1" ht="15.95" customHeight="1">
      <c r="A8" s="192"/>
      <c r="B8" s="172"/>
      <c r="C8" s="195"/>
      <c r="D8" s="1155" t="s">
        <v>673</v>
      </c>
      <c r="E8" s="1155" t="s">
        <v>674</v>
      </c>
      <c r="F8" s="1155" t="s">
        <v>675</v>
      </c>
      <c r="G8" s="1152" t="s">
        <v>676</v>
      </c>
      <c r="H8" s="1158"/>
    </row>
    <row r="9" spans="1:8" s="99" customFormat="1" ht="15.95" customHeight="1">
      <c r="A9" s="196"/>
      <c r="B9" s="197"/>
      <c r="C9" s="173"/>
      <c r="D9" s="1156"/>
      <c r="E9" s="1156"/>
      <c r="F9" s="1156"/>
      <c r="G9" s="1153"/>
      <c r="H9" s="1158"/>
    </row>
    <row r="10" spans="1:8" s="99" customFormat="1" ht="15.95" customHeight="1">
      <c r="A10" s="196"/>
      <c r="B10" s="197"/>
      <c r="C10" s="174"/>
      <c r="D10" s="1157"/>
      <c r="E10" s="1157"/>
      <c r="F10" s="1157"/>
      <c r="G10" s="1154"/>
      <c r="H10" s="1158"/>
    </row>
    <row r="11" spans="1:8" s="99" customFormat="1" ht="12.75">
      <c r="A11" s="196"/>
      <c r="B11" s="197"/>
      <c r="C11" s="173"/>
      <c r="D11" s="341" t="s">
        <v>651</v>
      </c>
      <c r="E11" s="341" t="s">
        <v>652</v>
      </c>
      <c r="F11" s="341" t="s">
        <v>653</v>
      </c>
      <c r="G11" s="342" t="s">
        <v>654</v>
      </c>
      <c r="H11" s="1158"/>
    </row>
    <row r="12" spans="1:8" s="99" customFormat="1" ht="12.75">
      <c r="A12" s="196"/>
      <c r="B12" s="198" t="s">
        <v>651</v>
      </c>
      <c r="C12" s="199" t="s">
        <v>693</v>
      </c>
      <c r="D12" s="588">
        <v>216831.09735</v>
      </c>
      <c r="E12" s="435"/>
      <c r="F12" s="589">
        <v>22609612.308509998</v>
      </c>
      <c r="G12" s="435"/>
      <c r="H12" s="1158"/>
    </row>
    <row r="13" spans="1:8" s="99" customFormat="1" ht="12.75">
      <c r="A13" s="196"/>
      <c r="B13" s="201" t="s">
        <v>655</v>
      </c>
      <c r="C13" s="175" t="s">
        <v>677</v>
      </c>
      <c r="D13" s="588">
        <v>0</v>
      </c>
      <c r="E13" s="200"/>
      <c r="F13" s="588">
        <v>211.79518999999999</v>
      </c>
      <c r="G13" s="202"/>
      <c r="H13" s="1158"/>
    </row>
    <row r="14" spans="1:8" s="99" customFormat="1" ht="12.75">
      <c r="A14" s="196"/>
      <c r="B14" s="201" t="s">
        <v>652</v>
      </c>
      <c r="C14" s="176" t="s">
        <v>678</v>
      </c>
      <c r="D14" s="588">
        <v>0</v>
      </c>
      <c r="E14" s="200"/>
      <c r="F14" s="588">
        <v>500333.45746000001</v>
      </c>
      <c r="G14" s="202"/>
      <c r="H14" s="1158"/>
    </row>
    <row r="15" spans="1:8" s="99" customFormat="1" ht="12.75">
      <c r="A15" s="196"/>
      <c r="B15" s="201" t="s">
        <v>656</v>
      </c>
      <c r="C15" s="176" t="s">
        <v>679</v>
      </c>
      <c r="D15" s="588">
        <v>216831.09735</v>
      </c>
      <c r="E15" s="435"/>
      <c r="F15" s="588">
        <v>22109067.055859998</v>
      </c>
      <c r="G15" s="435"/>
      <c r="H15" s="1158"/>
    </row>
    <row r="16" spans="1:8" s="99" customFormat="1" ht="12.75">
      <c r="A16" s="196"/>
      <c r="B16" s="203"/>
      <c r="C16" s="177"/>
      <c r="D16" s="204"/>
      <c r="E16" s="204"/>
      <c r="F16" s="205"/>
      <c r="G16" s="206"/>
      <c r="H16" s="1158"/>
    </row>
    <row r="17" spans="1:8" s="99" customFormat="1" ht="12.75">
      <c r="A17" s="196"/>
      <c r="B17" s="207"/>
      <c r="C17" s="178"/>
      <c r="D17" s="205"/>
      <c r="E17" s="205"/>
      <c r="F17" s="205"/>
      <c r="G17" s="206"/>
      <c r="H17" s="1158"/>
    </row>
    <row r="18" spans="1:8" s="99" customFormat="1" ht="15" customHeight="1">
      <c r="A18" s="192" t="s">
        <v>694</v>
      </c>
      <c r="B18" s="208"/>
      <c r="C18" s="208"/>
      <c r="D18" s="208"/>
      <c r="E18" s="208"/>
      <c r="F18" s="208"/>
      <c r="G18" s="209"/>
      <c r="H18" s="1158"/>
    </row>
    <row r="19" spans="1:8" s="99" customFormat="1" ht="35.1" customHeight="1">
      <c r="A19" s="196"/>
      <c r="B19" s="210"/>
      <c r="C19" s="179"/>
      <c r="D19" s="1155" t="s">
        <v>699</v>
      </c>
      <c r="E19" s="1155" t="s">
        <v>702</v>
      </c>
      <c r="F19" s="180"/>
      <c r="G19" s="181"/>
      <c r="H19" s="1158"/>
    </row>
    <row r="20" spans="1:8" s="99" customFormat="1" ht="30" customHeight="1">
      <c r="A20" s="196"/>
      <c r="B20" s="211"/>
      <c r="C20" s="182"/>
      <c r="D20" s="1156"/>
      <c r="E20" s="1156"/>
      <c r="F20" s="183"/>
      <c r="G20" s="181"/>
      <c r="H20" s="1158"/>
    </row>
    <row r="21" spans="1:8" s="99" customFormat="1" ht="50.25" customHeight="1">
      <c r="A21" s="196"/>
      <c r="B21" s="184"/>
      <c r="C21" s="185"/>
      <c r="D21" s="1157"/>
      <c r="E21" s="1157"/>
      <c r="F21" s="186"/>
      <c r="G21" s="187"/>
      <c r="H21" s="1158"/>
    </row>
    <row r="22" spans="1:8" s="99" customFormat="1" ht="12.75">
      <c r="A22" s="196"/>
      <c r="B22" s="184"/>
      <c r="C22" s="185"/>
      <c r="D22" s="341" t="s">
        <v>651</v>
      </c>
      <c r="E22" s="341" t="s">
        <v>652</v>
      </c>
      <c r="F22" s="186"/>
      <c r="G22" s="187"/>
      <c r="H22" s="1158"/>
    </row>
    <row r="23" spans="1:8" s="99" customFormat="1" ht="25.5">
      <c r="A23" s="212"/>
      <c r="B23" s="198" t="s">
        <v>657</v>
      </c>
      <c r="C23" s="213" t="s">
        <v>696</v>
      </c>
      <c r="D23" s="588">
        <v>0</v>
      </c>
      <c r="E23" s="588">
        <f>+E24+E25</f>
        <v>7094332.4020499997</v>
      </c>
      <c r="F23" s="186"/>
      <c r="G23" s="187"/>
      <c r="H23" s="1158"/>
    </row>
    <row r="24" spans="1:8" s="99" customFormat="1" ht="12.75">
      <c r="A24" s="212"/>
      <c r="B24" s="201" t="s">
        <v>658</v>
      </c>
      <c r="C24" s="188" t="s">
        <v>677</v>
      </c>
      <c r="D24" s="588">
        <v>0</v>
      </c>
      <c r="E24" s="588">
        <v>32345.6433</v>
      </c>
      <c r="F24" s="186"/>
      <c r="G24" s="187"/>
      <c r="H24" s="1158"/>
    </row>
    <row r="25" spans="1:8" s="99" customFormat="1" ht="12.75">
      <c r="A25" s="212"/>
      <c r="B25" s="201" t="s">
        <v>659</v>
      </c>
      <c r="C25" s="189" t="s">
        <v>678</v>
      </c>
      <c r="D25" s="588">
        <v>0</v>
      </c>
      <c r="E25" s="588">
        <v>7061986.75875</v>
      </c>
      <c r="F25" s="186"/>
      <c r="G25" s="187"/>
      <c r="H25" s="1158"/>
    </row>
    <row r="26" spans="1:8" s="99" customFormat="1" ht="12.75">
      <c r="A26" s="190"/>
      <c r="B26" s="201" t="s">
        <v>660</v>
      </c>
      <c r="C26" s="191" t="s">
        <v>697</v>
      </c>
      <c r="D26" s="590">
        <v>0</v>
      </c>
      <c r="E26" s="590"/>
      <c r="F26" s="183"/>
      <c r="G26" s="181"/>
      <c r="H26" s="1158"/>
    </row>
    <row r="27" spans="1:8" s="99" customFormat="1" ht="38.25">
      <c r="A27" s="196"/>
      <c r="B27" s="198" t="s">
        <v>661</v>
      </c>
      <c r="C27" s="214" t="s">
        <v>698</v>
      </c>
      <c r="D27" s="590">
        <v>0</v>
      </c>
      <c r="E27" s="590"/>
      <c r="F27" s="183"/>
      <c r="G27" s="181"/>
      <c r="H27" s="1158"/>
    </row>
    <row r="28" spans="1:8" s="99" customFormat="1" ht="12.75">
      <c r="A28" s="196"/>
      <c r="B28" s="203"/>
      <c r="C28" s="177"/>
      <c r="D28" s="204"/>
      <c r="E28" s="204"/>
      <c r="F28" s="205"/>
      <c r="G28" s="206"/>
      <c r="H28" s="1158"/>
    </row>
    <row r="29" spans="1:8" s="99" customFormat="1" ht="12.75">
      <c r="A29" s="196"/>
      <c r="B29" s="207"/>
      <c r="C29" s="178"/>
      <c r="D29" s="205"/>
      <c r="E29" s="205"/>
      <c r="F29" s="205"/>
      <c r="G29" s="206"/>
      <c r="H29" s="1158"/>
    </row>
    <row r="30" spans="1:8" s="99" customFormat="1" ht="12.75">
      <c r="A30" s="192" t="s">
        <v>705</v>
      </c>
      <c r="B30" s="215"/>
      <c r="C30" s="232"/>
      <c r="D30" s="233"/>
      <c r="E30" s="234"/>
      <c r="F30" s="234"/>
      <c r="G30" s="187"/>
      <c r="H30" s="1158"/>
    </row>
    <row r="31" spans="1:8" s="99" customFormat="1" ht="165.75" customHeight="1">
      <c r="A31" s="196"/>
      <c r="B31" s="216"/>
      <c r="C31" s="235"/>
      <c r="D31" s="343" t="s">
        <v>700</v>
      </c>
      <c r="E31" s="343" t="s">
        <v>703</v>
      </c>
      <c r="F31" s="186"/>
      <c r="G31" s="187"/>
      <c r="H31" s="1158"/>
    </row>
    <row r="32" spans="1:8" s="99" customFormat="1" ht="3.75" customHeight="1">
      <c r="A32" s="212"/>
      <c r="B32" s="217"/>
      <c r="C32" s="218"/>
      <c r="D32" s="344"/>
      <c r="E32" s="344"/>
      <c r="F32" s="186"/>
      <c r="G32" s="181"/>
      <c r="H32" s="1158"/>
    </row>
    <row r="33" spans="1:8" s="99" customFormat="1" ht="12.75">
      <c r="A33" s="212"/>
      <c r="B33" s="217"/>
      <c r="C33" s="236"/>
      <c r="D33" s="345" t="s">
        <v>651</v>
      </c>
      <c r="E33" s="345" t="s">
        <v>655</v>
      </c>
      <c r="F33" s="186"/>
      <c r="G33" s="181"/>
      <c r="H33" s="1158"/>
    </row>
    <row r="34" spans="1:8" s="99" customFormat="1" ht="25.5">
      <c r="A34" s="212"/>
      <c r="B34" s="237" t="s">
        <v>651</v>
      </c>
      <c r="C34" s="238" t="s">
        <v>680</v>
      </c>
      <c r="D34" s="239"/>
      <c r="E34" s="239"/>
      <c r="F34" s="186"/>
      <c r="G34" s="181"/>
      <c r="H34" s="1158"/>
    </row>
    <row r="35" spans="1:8" s="99" customFormat="1" ht="12.75">
      <c r="A35" s="240"/>
      <c r="B35" s="241"/>
      <c r="C35" s="219"/>
      <c r="D35" s="218"/>
      <c r="E35" s="218"/>
      <c r="F35" s="218"/>
      <c r="G35" s="187"/>
      <c r="H35" s="1158"/>
    </row>
    <row r="36" spans="1:8" s="99" customFormat="1" ht="12.75">
      <c r="A36" s="240"/>
      <c r="B36" s="218"/>
      <c r="C36" s="219"/>
      <c r="D36" s="242"/>
      <c r="E36" s="220"/>
      <c r="F36" s="218"/>
      <c r="G36" s="221"/>
      <c r="H36" s="1158"/>
    </row>
    <row r="37" spans="1:8" s="99" customFormat="1" ht="12.75">
      <c r="A37" s="243"/>
      <c r="B37" s="218"/>
      <c r="C37" s="219"/>
      <c r="D37" s="435"/>
      <c r="E37" s="250" t="s">
        <v>704</v>
      </c>
      <c r="F37" s="218"/>
      <c r="G37" s="221"/>
      <c r="H37" s="1158"/>
    </row>
    <row r="38" spans="1:8" s="99" customFormat="1" ht="12.75">
      <c r="A38" s="243"/>
      <c r="B38" s="218"/>
      <c r="C38" s="219"/>
      <c r="D38" s="218"/>
      <c r="E38" s="118"/>
      <c r="F38" s="218"/>
      <c r="G38" s="221"/>
      <c r="H38" s="1158"/>
    </row>
    <row r="39" spans="1:8" s="99" customFormat="1" ht="12.75">
      <c r="A39" s="243"/>
      <c r="B39" s="186"/>
      <c r="C39" s="186"/>
      <c r="D39" s="186"/>
      <c r="E39" s="186"/>
      <c r="F39" s="186"/>
      <c r="G39" s="187"/>
      <c r="H39" s="1158"/>
    </row>
    <row r="40" spans="1:8" s="99" customFormat="1" ht="12.75">
      <c r="A40" s="192" t="s">
        <v>701</v>
      </c>
      <c r="B40" s="186"/>
      <c r="C40" s="186"/>
      <c r="D40" s="234"/>
      <c r="E40" s="233"/>
      <c r="F40" s="233"/>
      <c r="G40" s="187"/>
      <c r="H40" s="1158"/>
    </row>
    <row r="41" spans="1:8" s="99" customFormat="1" ht="12.75">
      <c r="A41" s="243"/>
      <c r="B41" s="222"/>
      <c r="C41" s="223"/>
      <c r="D41" s="224"/>
      <c r="E41" s="224"/>
      <c r="F41" s="225"/>
      <c r="G41" s="187"/>
      <c r="H41" s="1158"/>
    </row>
    <row r="42" spans="1:8" s="99" customFormat="1" ht="12.75">
      <c r="A42" s="243"/>
      <c r="B42" s="184"/>
      <c r="C42" s="186"/>
      <c r="D42" s="183"/>
      <c r="E42" s="183"/>
      <c r="F42" s="226"/>
      <c r="G42" s="187"/>
      <c r="H42" s="1158"/>
    </row>
    <row r="43" spans="1:8" s="99" customFormat="1" ht="12.75">
      <c r="A43" s="243"/>
      <c r="B43" s="184"/>
      <c r="C43" s="186"/>
      <c r="D43" s="183"/>
      <c r="E43" s="183"/>
      <c r="F43" s="226"/>
      <c r="G43" s="187"/>
      <c r="H43" s="1158"/>
    </row>
    <row r="44" spans="1:8" s="99" customFormat="1" ht="12.75">
      <c r="A44" s="243"/>
      <c r="B44" s="184"/>
      <c r="C44" s="186"/>
      <c r="D44" s="186"/>
      <c r="E44" s="186"/>
      <c r="F44" s="174"/>
      <c r="G44" s="187"/>
      <c r="H44" s="1158"/>
    </row>
    <row r="45" spans="1:8" s="99" customFormat="1" ht="12.75">
      <c r="A45" s="243"/>
      <c r="B45" s="184"/>
      <c r="C45" s="186"/>
      <c r="D45" s="205"/>
      <c r="E45" s="205"/>
      <c r="F45" s="244"/>
      <c r="G45" s="187"/>
      <c r="H45" s="1158"/>
    </row>
    <row r="46" spans="1:8" s="99" customFormat="1" ht="12.75">
      <c r="A46" s="243"/>
      <c r="B46" s="184"/>
      <c r="C46" s="186"/>
      <c r="D46" s="233"/>
      <c r="E46" s="233"/>
      <c r="F46" s="245"/>
      <c r="G46" s="187"/>
      <c r="H46" s="1158"/>
    </row>
    <row r="47" spans="1:8" s="99" customFormat="1" ht="12.75">
      <c r="A47" s="243"/>
      <c r="B47" s="184"/>
      <c r="C47" s="186"/>
      <c r="D47" s="186"/>
      <c r="E47" s="186"/>
      <c r="F47" s="174"/>
      <c r="G47" s="187"/>
      <c r="H47" s="1158"/>
    </row>
    <row r="48" spans="1:8" s="99" customFormat="1" ht="12.75">
      <c r="A48" s="243"/>
      <c r="B48" s="184"/>
      <c r="C48" s="186"/>
      <c r="D48" s="186"/>
      <c r="E48" s="186"/>
      <c r="F48" s="174"/>
      <c r="G48" s="187"/>
      <c r="H48" s="1158"/>
    </row>
    <row r="49" spans="1:8" s="99" customFormat="1" ht="12.75">
      <c r="A49" s="243"/>
      <c r="B49" s="184"/>
      <c r="C49" s="218"/>
      <c r="D49" s="218"/>
      <c r="E49" s="186"/>
      <c r="F49" s="174"/>
      <c r="G49" s="187"/>
      <c r="H49" s="1158"/>
    </row>
    <row r="50" spans="1:8" s="99" customFormat="1" ht="12.75">
      <c r="A50" s="243"/>
      <c r="B50" s="227"/>
      <c r="C50" s="228"/>
      <c r="D50" s="228"/>
      <c r="E50" s="228"/>
      <c r="F50" s="229"/>
      <c r="G50" s="187"/>
      <c r="H50" s="1158"/>
    </row>
    <row r="51" spans="1:8" s="99" customFormat="1" ht="13.5" thickBot="1">
      <c r="A51" s="246"/>
      <c r="B51" s="230"/>
      <c r="C51" s="230"/>
      <c r="D51" s="230"/>
      <c r="E51" s="230"/>
      <c r="F51" s="230"/>
      <c r="G51" s="231"/>
      <c r="H51" s="1159"/>
    </row>
    <row r="52" spans="1:8" s="99"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7" type="noConversion"/>
  <conditionalFormatting sqref="D40 D36 D45:F45 G28:G29 D19:E19 F23:F30 D12:E12 G12 D13:G17 D22:E34">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scale="66" fitToHeight="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pageSetUpPr fitToPage="1"/>
  </sheetPr>
  <dimension ref="A1:F16"/>
  <sheetViews>
    <sheetView zoomScale="85" zoomScaleNormal="85" zoomScaleSheetLayoutView="100" workbookViewId="0">
      <selection activeCell="B20" sqref="B20"/>
    </sheetView>
  </sheetViews>
  <sheetFormatPr defaultRowHeight="15"/>
  <cols>
    <col min="1" max="3" width="26.7109375" customWidth="1"/>
    <col min="4" max="4" width="34" customWidth="1"/>
    <col min="5" max="5" width="16.7109375" customWidth="1"/>
  </cols>
  <sheetData>
    <row r="1" spans="1:6">
      <c r="A1" s="782" t="s">
        <v>570</v>
      </c>
      <c r="B1" s="783"/>
      <c r="C1" s="783"/>
      <c r="D1" s="443"/>
      <c r="E1" s="378"/>
      <c r="F1" s="89"/>
    </row>
    <row r="2" spans="1:6">
      <c r="A2" s="784" t="s">
        <v>24</v>
      </c>
      <c r="B2" s="785"/>
      <c r="C2" s="785"/>
      <c r="D2" s="444"/>
      <c r="E2" s="379"/>
      <c r="F2" s="89"/>
    </row>
    <row r="3" spans="1:6" ht="15.75" thickBot="1">
      <c r="A3" s="786"/>
      <c r="B3" s="787"/>
      <c r="C3" s="787"/>
      <c r="D3" s="787"/>
      <c r="E3" s="788"/>
    </row>
    <row r="4" spans="1:6">
      <c r="A4" s="789" t="s">
        <v>24</v>
      </c>
      <c r="B4" s="790"/>
      <c r="C4" s="790"/>
      <c r="D4" s="445"/>
      <c r="E4" s="795" t="s">
        <v>965</v>
      </c>
    </row>
    <row r="5" spans="1:6" ht="15.75" thickBot="1">
      <c r="A5" s="792"/>
      <c r="B5" s="793"/>
      <c r="C5" s="793"/>
      <c r="D5" s="446"/>
      <c r="E5" s="859"/>
    </row>
    <row r="6" spans="1:6" ht="15.75" thickBot="1">
      <c r="A6" s="281" t="s">
        <v>830</v>
      </c>
      <c r="B6" s="365" t="s">
        <v>1201</v>
      </c>
      <c r="C6" s="275"/>
      <c r="D6" s="275"/>
      <c r="E6" s="277"/>
    </row>
    <row r="7" spans="1:6" ht="54" customHeight="1">
      <c r="A7" s="1164" t="s">
        <v>38</v>
      </c>
      <c r="B7" s="1167" t="s">
        <v>543</v>
      </c>
      <c r="C7" s="12" t="s">
        <v>42</v>
      </c>
      <c r="D7" s="14"/>
      <c r="E7" s="1161" t="s">
        <v>44</v>
      </c>
    </row>
    <row r="8" spans="1:6" ht="30" customHeight="1">
      <c r="A8" s="1165"/>
      <c r="B8" s="1168"/>
      <c r="C8" s="1" t="s">
        <v>43</v>
      </c>
      <c r="D8" s="591">
        <v>12450.840459345998</v>
      </c>
      <c r="E8" s="1162"/>
    </row>
    <row r="9" spans="1:6">
      <c r="A9" s="1165"/>
      <c r="B9" s="1168" t="s">
        <v>37</v>
      </c>
      <c r="C9" s="11" t="s">
        <v>41</v>
      </c>
      <c r="D9" s="591">
        <v>5419.4845903999758</v>
      </c>
      <c r="E9" s="1162"/>
    </row>
    <row r="10" spans="1:6">
      <c r="A10" s="1165"/>
      <c r="B10" s="1168"/>
      <c r="C10" s="11" t="s">
        <v>40</v>
      </c>
      <c r="D10" s="15"/>
      <c r="E10" s="1162"/>
    </row>
    <row r="11" spans="1:6" ht="36.75" customHeight="1" thickBot="1">
      <c r="A11" s="1166"/>
      <c r="B11" s="1169"/>
      <c r="C11" s="13" t="s">
        <v>39</v>
      </c>
      <c r="D11" s="16"/>
      <c r="E11" s="1162"/>
    </row>
    <row r="12" spans="1:6" ht="26.25" customHeight="1" thickBot="1">
      <c r="A12" s="1170" t="s">
        <v>36</v>
      </c>
      <c r="B12" s="1171"/>
      <c r="C12" s="1172"/>
      <c r="D12" s="17"/>
      <c r="E12" s="1163"/>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7" type="noConversion"/>
  <pageMargins left="0.7" right="0.7" top="0.78740157499999996" bottom="0.78740157499999996"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pageSetUpPr fitToPage="1"/>
  </sheetPr>
  <dimension ref="A1:E41"/>
  <sheetViews>
    <sheetView zoomScaleNormal="100" zoomScaleSheetLayoutView="100" workbookViewId="0">
      <selection activeCell="B56" sqref="B56"/>
    </sheetView>
  </sheetViews>
  <sheetFormatPr defaultRowHeight="15"/>
  <cols>
    <col min="1" max="3" width="45.7109375" style="648" customWidth="1"/>
    <col min="4" max="4" width="16.7109375" style="648" customWidth="1"/>
    <col min="5" max="256" width="9.140625" style="648"/>
    <col min="257" max="259" width="45.7109375" style="648" customWidth="1"/>
    <col min="260" max="260" width="16.7109375" style="648" customWidth="1"/>
    <col min="261" max="512" width="9.140625" style="648"/>
    <col min="513" max="515" width="45.7109375" style="648" customWidth="1"/>
    <col min="516" max="516" width="16.7109375" style="648" customWidth="1"/>
    <col min="517" max="768" width="9.140625" style="648"/>
    <col min="769" max="771" width="45.7109375" style="648" customWidth="1"/>
    <col min="772" max="772" width="16.7109375" style="648" customWidth="1"/>
    <col min="773" max="1024" width="9.140625" style="648"/>
    <col min="1025" max="1027" width="45.7109375" style="648" customWidth="1"/>
    <col min="1028" max="1028" width="16.7109375" style="648" customWidth="1"/>
    <col min="1029" max="1280" width="9.140625" style="648"/>
    <col min="1281" max="1283" width="45.7109375" style="648" customWidth="1"/>
    <col min="1284" max="1284" width="16.7109375" style="648" customWidth="1"/>
    <col min="1285" max="1536" width="9.140625" style="648"/>
    <col min="1537" max="1539" width="45.7109375" style="648" customWidth="1"/>
    <col min="1540" max="1540" width="16.7109375" style="648" customWidth="1"/>
    <col min="1541" max="1792" width="9.140625" style="648"/>
    <col min="1793" max="1795" width="45.7109375" style="648" customWidth="1"/>
    <col min="1796" max="1796" width="16.7109375" style="648" customWidth="1"/>
    <col min="1797" max="2048" width="9.140625" style="648"/>
    <col min="2049" max="2051" width="45.7109375" style="648" customWidth="1"/>
    <col min="2052" max="2052" width="16.7109375" style="648" customWidth="1"/>
    <col min="2053" max="2304" width="9.140625" style="648"/>
    <col min="2305" max="2307" width="45.7109375" style="648" customWidth="1"/>
    <col min="2308" max="2308" width="16.7109375" style="648" customWidth="1"/>
    <col min="2309" max="2560" width="9.140625" style="648"/>
    <col min="2561" max="2563" width="45.7109375" style="648" customWidth="1"/>
    <col min="2564" max="2564" width="16.7109375" style="648" customWidth="1"/>
    <col min="2565" max="2816" width="9.140625" style="648"/>
    <col min="2817" max="2819" width="45.7109375" style="648" customWidth="1"/>
    <col min="2820" max="2820" width="16.7109375" style="648" customWidth="1"/>
    <col min="2821" max="3072" width="9.140625" style="648"/>
    <col min="3073" max="3075" width="45.7109375" style="648" customWidth="1"/>
    <col min="3076" max="3076" width="16.7109375" style="648" customWidth="1"/>
    <col min="3077" max="3328" width="9.140625" style="648"/>
    <col min="3329" max="3331" width="45.7109375" style="648" customWidth="1"/>
    <col min="3332" max="3332" width="16.7109375" style="648" customWidth="1"/>
    <col min="3333" max="3584" width="9.140625" style="648"/>
    <col min="3585" max="3587" width="45.7109375" style="648" customWidth="1"/>
    <col min="3588" max="3588" width="16.7109375" style="648" customWidth="1"/>
    <col min="3589" max="3840" width="9.140625" style="648"/>
    <col min="3841" max="3843" width="45.7109375" style="648" customWidth="1"/>
    <col min="3844" max="3844" width="16.7109375" style="648" customWidth="1"/>
    <col min="3845" max="4096" width="9.140625" style="648"/>
    <col min="4097" max="4099" width="45.7109375" style="648" customWidth="1"/>
    <col min="4100" max="4100" width="16.7109375" style="648" customWidth="1"/>
    <col min="4101" max="4352" width="9.140625" style="648"/>
    <col min="4353" max="4355" width="45.7109375" style="648" customWidth="1"/>
    <col min="4356" max="4356" width="16.7109375" style="648" customWidth="1"/>
    <col min="4357" max="4608" width="9.140625" style="648"/>
    <col min="4609" max="4611" width="45.7109375" style="648" customWidth="1"/>
    <col min="4612" max="4612" width="16.7109375" style="648" customWidth="1"/>
    <col min="4613" max="4864" width="9.140625" style="648"/>
    <col min="4865" max="4867" width="45.7109375" style="648" customWidth="1"/>
    <col min="4868" max="4868" width="16.7109375" style="648" customWidth="1"/>
    <col min="4869" max="5120" width="9.140625" style="648"/>
    <col min="5121" max="5123" width="45.7109375" style="648" customWidth="1"/>
    <col min="5124" max="5124" width="16.7109375" style="648" customWidth="1"/>
    <col min="5125" max="5376" width="9.140625" style="648"/>
    <col min="5377" max="5379" width="45.7109375" style="648" customWidth="1"/>
    <col min="5380" max="5380" width="16.7109375" style="648" customWidth="1"/>
    <col min="5381" max="5632" width="9.140625" style="648"/>
    <col min="5633" max="5635" width="45.7109375" style="648" customWidth="1"/>
    <col min="5636" max="5636" width="16.7109375" style="648" customWidth="1"/>
    <col min="5637" max="5888" width="9.140625" style="648"/>
    <col min="5889" max="5891" width="45.7109375" style="648" customWidth="1"/>
    <col min="5892" max="5892" width="16.7109375" style="648" customWidth="1"/>
    <col min="5893" max="6144" width="9.140625" style="648"/>
    <col min="6145" max="6147" width="45.7109375" style="648" customWidth="1"/>
    <col min="6148" max="6148" width="16.7109375" style="648" customWidth="1"/>
    <col min="6149" max="6400" width="9.140625" style="648"/>
    <col min="6401" max="6403" width="45.7109375" style="648" customWidth="1"/>
    <col min="6404" max="6404" width="16.7109375" style="648" customWidth="1"/>
    <col min="6405" max="6656" width="9.140625" style="648"/>
    <col min="6657" max="6659" width="45.7109375" style="648" customWidth="1"/>
    <col min="6660" max="6660" width="16.7109375" style="648" customWidth="1"/>
    <col min="6661" max="6912" width="9.140625" style="648"/>
    <col min="6913" max="6915" width="45.7109375" style="648" customWidth="1"/>
    <col min="6916" max="6916" width="16.7109375" style="648" customWidth="1"/>
    <col min="6917" max="7168" width="9.140625" style="648"/>
    <col min="7169" max="7171" width="45.7109375" style="648" customWidth="1"/>
    <col min="7172" max="7172" width="16.7109375" style="648" customWidth="1"/>
    <col min="7173" max="7424" width="9.140625" style="648"/>
    <col min="7425" max="7427" width="45.7109375" style="648" customWidth="1"/>
    <col min="7428" max="7428" width="16.7109375" style="648" customWidth="1"/>
    <col min="7429" max="7680" width="9.140625" style="648"/>
    <col min="7681" max="7683" width="45.7109375" style="648" customWidth="1"/>
    <col min="7684" max="7684" width="16.7109375" style="648" customWidth="1"/>
    <col min="7685" max="7936" width="9.140625" style="648"/>
    <col min="7937" max="7939" width="45.7109375" style="648" customWidth="1"/>
    <col min="7940" max="7940" width="16.7109375" style="648" customWidth="1"/>
    <col min="7941" max="8192" width="9.140625" style="648"/>
    <col min="8193" max="8195" width="45.7109375" style="648" customWidth="1"/>
    <col min="8196" max="8196" width="16.7109375" style="648" customWidth="1"/>
    <col min="8197" max="8448" width="9.140625" style="648"/>
    <col min="8449" max="8451" width="45.7109375" style="648" customWidth="1"/>
    <col min="8452" max="8452" width="16.7109375" style="648" customWidth="1"/>
    <col min="8453" max="8704" width="9.140625" style="648"/>
    <col min="8705" max="8707" width="45.7109375" style="648" customWidth="1"/>
    <col min="8708" max="8708" width="16.7109375" style="648" customWidth="1"/>
    <col min="8709" max="8960" width="9.140625" style="648"/>
    <col min="8961" max="8963" width="45.7109375" style="648" customWidth="1"/>
    <col min="8964" max="8964" width="16.7109375" style="648" customWidth="1"/>
    <col min="8965" max="9216" width="9.140625" style="648"/>
    <col min="9217" max="9219" width="45.7109375" style="648" customWidth="1"/>
    <col min="9220" max="9220" width="16.7109375" style="648" customWidth="1"/>
    <col min="9221" max="9472" width="9.140625" style="648"/>
    <col min="9473" max="9475" width="45.7109375" style="648" customWidth="1"/>
    <col min="9476" max="9476" width="16.7109375" style="648" customWidth="1"/>
    <col min="9477" max="9728" width="9.140625" style="648"/>
    <col min="9729" max="9731" width="45.7109375" style="648" customWidth="1"/>
    <col min="9732" max="9732" width="16.7109375" style="648" customWidth="1"/>
    <col min="9733" max="9984" width="9.140625" style="648"/>
    <col min="9985" max="9987" width="45.7109375" style="648" customWidth="1"/>
    <col min="9988" max="9988" width="16.7109375" style="648" customWidth="1"/>
    <col min="9989" max="10240" width="9.140625" style="648"/>
    <col min="10241" max="10243" width="45.7109375" style="648" customWidth="1"/>
    <col min="10244" max="10244" width="16.7109375" style="648" customWidth="1"/>
    <col min="10245" max="10496" width="9.140625" style="648"/>
    <col min="10497" max="10499" width="45.7109375" style="648" customWidth="1"/>
    <col min="10500" max="10500" width="16.7109375" style="648" customWidth="1"/>
    <col min="10501" max="10752" width="9.140625" style="648"/>
    <col min="10753" max="10755" width="45.7109375" style="648" customWidth="1"/>
    <col min="10756" max="10756" width="16.7109375" style="648" customWidth="1"/>
    <col min="10757" max="11008" width="9.140625" style="648"/>
    <col min="11009" max="11011" width="45.7109375" style="648" customWidth="1"/>
    <col min="11012" max="11012" width="16.7109375" style="648" customWidth="1"/>
    <col min="11013" max="11264" width="9.140625" style="648"/>
    <col min="11265" max="11267" width="45.7109375" style="648" customWidth="1"/>
    <col min="11268" max="11268" width="16.7109375" style="648" customWidth="1"/>
    <col min="11269" max="11520" width="9.140625" style="648"/>
    <col min="11521" max="11523" width="45.7109375" style="648" customWidth="1"/>
    <col min="11524" max="11524" width="16.7109375" style="648" customWidth="1"/>
    <col min="11525" max="11776" width="9.140625" style="648"/>
    <col min="11777" max="11779" width="45.7109375" style="648" customWidth="1"/>
    <col min="11780" max="11780" width="16.7109375" style="648" customWidth="1"/>
    <col min="11781" max="12032" width="9.140625" style="648"/>
    <col min="12033" max="12035" width="45.7109375" style="648" customWidth="1"/>
    <col min="12036" max="12036" width="16.7109375" style="648" customWidth="1"/>
    <col min="12037" max="12288" width="9.140625" style="648"/>
    <col min="12289" max="12291" width="45.7109375" style="648" customWidth="1"/>
    <col min="12292" max="12292" width="16.7109375" style="648" customWidth="1"/>
    <col min="12293" max="12544" width="9.140625" style="648"/>
    <col min="12545" max="12547" width="45.7109375" style="648" customWidth="1"/>
    <col min="12548" max="12548" width="16.7109375" style="648" customWidth="1"/>
    <col min="12549" max="12800" width="9.140625" style="648"/>
    <col min="12801" max="12803" width="45.7109375" style="648" customWidth="1"/>
    <col min="12804" max="12804" width="16.7109375" style="648" customWidth="1"/>
    <col min="12805" max="13056" width="9.140625" style="648"/>
    <col min="13057" max="13059" width="45.7109375" style="648" customWidth="1"/>
    <col min="13060" max="13060" width="16.7109375" style="648" customWidth="1"/>
    <col min="13061" max="13312" width="9.140625" style="648"/>
    <col min="13313" max="13315" width="45.7109375" style="648" customWidth="1"/>
    <col min="13316" max="13316" width="16.7109375" style="648" customWidth="1"/>
    <col min="13317" max="13568" width="9.140625" style="648"/>
    <col min="13569" max="13571" width="45.7109375" style="648" customWidth="1"/>
    <col min="13572" max="13572" width="16.7109375" style="648" customWidth="1"/>
    <col min="13573" max="13824" width="9.140625" style="648"/>
    <col min="13825" max="13827" width="45.7109375" style="648" customWidth="1"/>
    <col min="13828" max="13828" width="16.7109375" style="648" customWidth="1"/>
    <col min="13829" max="14080" width="9.140625" style="648"/>
    <col min="14081" max="14083" width="45.7109375" style="648" customWidth="1"/>
    <col min="14084" max="14084" width="16.7109375" style="648" customWidth="1"/>
    <col min="14085" max="14336" width="9.140625" style="648"/>
    <col min="14337" max="14339" width="45.7109375" style="648" customWidth="1"/>
    <col min="14340" max="14340" width="16.7109375" style="648" customWidth="1"/>
    <col min="14341" max="14592" width="9.140625" style="648"/>
    <col min="14593" max="14595" width="45.7109375" style="648" customWidth="1"/>
    <col min="14596" max="14596" width="16.7109375" style="648" customWidth="1"/>
    <col min="14597" max="14848" width="9.140625" style="648"/>
    <col min="14849" max="14851" width="45.7109375" style="648" customWidth="1"/>
    <col min="14852" max="14852" width="16.7109375" style="648" customWidth="1"/>
    <col min="14853" max="15104" width="9.140625" style="648"/>
    <col min="15105" max="15107" width="45.7109375" style="648" customWidth="1"/>
    <col min="15108" max="15108" width="16.7109375" style="648" customWidth="1"/>
    <col min="15109" max="15360" width="9.140625" style="648"/>
    <col min="15361" max="15363" width="45.7109375" style="648" customWidth="1"/>
    <col min="15364" max="15364" width="16.7109375" style="648" customWidth="1"/>
    <col min="15365" max="15616" width="9.140625" style="648"/>
    <col min="15617" max="15619" width="45.7109375" style="648" customWidth="1"/>
    <col min="15620" max="15620" width="16.7109375" style="648" customWidth="1"/>
    <col min="15621" max="15872" width="9.140625" style="648"/>
    <col min="15873" max="15875" width="45.7109375" style="648" customWidth="1"/>
    <col min="15876" max="15876" width="16.7109375" style="648" customWidth="1"/>
    <col min="15877" max="16128" width="9.140625" style="648"/>
    <col min="16129" max="16131" width="45.7109375" style="648" customWidth="1"/>
    <col min="16132" max="16132" width="16.7109375" style="648" customWidth="1"/>
    <col min="16133" max="16384" width="9.140625" style="648"/>
  </cols>
  <sheetData>
    <row r="1" spans="1:5">
      <c r="A1" s="827" t="s">
        <v>571</v>
      </c>
      <c r="B1" s="827"/>
      <c r="C1" s="827"/>
      <c r="D1" s="661"/>
      <c r="E1" s="654"/>
    </row>
    <row r="2" spans="1:5">
      <c r="A2" s="827" t="s">
        <v>25</v>
      </c>
      <c r="B2" s="827"/>
      <c r="C2" s="827"/>
      <c r="D2" s="661"/>
      <c r="E2" s="654"/>
    </row>
    <row r="3" spans="1:5" ht="15.75" thickBot="1">
      <c r="A3" s="787"/>
      <c r="B3" s="787"/>
      <c r="C3" s="787"/>
      <c r="D3" s="787"/>
    </row>
    <row r="4" spans="1:5" ht="17.25" customHeight="1">
      <c r="A4" s="789" t="s">
        <v>25</v>
      </c>
      <c r="B4" s="790"/>
      <c r="C4" s="790"/>
      <c r="D4" s="795" t="s">
        <v>995</v>
      </c>
    </row>
    <row r="5" spans="1:5" ht="22.5" customHeight="1" thickBot="1">
      <c r="A5" s="792"/>
      <c r="B5" s="793"/>
      <c r="C5" s="793"/>
      <c r="D5" s="796"/>
    </row>
    <row r="6" spans="1:5" ht="15.75" thickBot="1">
      <c r="A6" s="662" t="s">
        <v>996</v>
      </c>
      <c r="B6" s="655"/>
      <c r="C6" s="663">
        <v>42735</v>
      </c>
      <c r="D6" s="667"/>
    </row>
    <row r="7" spans="1:5" ht="15" customHeight="1">
      <c r="A7" s="1176" t="s">
        <v>79</v>
      </c>
      <c r="B7" s="1177"/>
      <c r="C7" s="1178"/>
      <c r="D7" s="1173" t="s">
        <v>35</v>
      </c>
    </row>
    <row r="8" spans="1:5" ht="15.75" thickBot="1">
      <c r="A8" s="1179" t="s">
        <v>1155</v>
      </c>
      <c r="B8" s="1180"/>
      <c r="C8" s="1181"/>
      <c r="D8" s="1174"/>
    </row>
    <row r="9" spans="1:5" s="649" customFormat="1" ht="25.5">
      <c r="A9" s="670" t="s">
        <v>80</v>
      </c>
      <c r="B9" s="671" t="s">
        <v>81</v>
      </c>
      <c r="C9" s="672" t="s">
        <v>82</v>
      </c>
      <c r="D9" s="1173" t="s">
        <v>35</v>
      </c>
    </row>
    <row r="10" spans="1:5">
      <c r="A10" s="673" t="s">
        <v>1001</v>
      </c>
      <c r="B10" s="674" t="s">
        <v>1001</v>
      </c>
      <c r="C10" s="675" t="s">
        <v>1001</v>
      </c>
      <c r="D10" s="1175"/>
    </row>
    <row r="12" spans="1:5" ht="15" customHeight="1"/>
    <row r="13" spans="1:5" ht="15" customHeight="1"/>
    <row r="14" spans="1:5" ht="15" customHeight="1"/>
    <row r="15" spans="1:5" ht="15" customHeight="1"/>
    <row r="16" spans="1:5" ht="15" customHeight="1"/>
    <row r="17" ht="15" customHeight="1"/>
    <row r="18" ht="15" customHeight="1"/>
    <row r="19" ht="35.2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sheetData>
  <dataConsolidate/>
  <mergeCells count="9">
    <mergeCell ref="D7:D8"/>
    <mergeCell ref="D9:D10"/>
    <mergeCell ref="A1:C1"/>
    <mergeCell ref="A2:C2"/>
    <mergeCell ref="A3:D3"/>
    <mergeCell ref="A4:C5"/>
    <mergeCell ref="D4:D5"/>
    <mergeCell ref="A7:C7"/>
    <mergeCell ref="A8:C8"/>
  </mergeCells>
  <phoneticPr fontId="7" type="noConversion"/>
  <pageMargins left="0.7" right="0.7" top="0.78740157499999996" bottom="0.78740157499999996" header="0.3" footer="0.3"/>
  <pageSetup paperSize="9" scale="8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F76"/>
  <sheetViews>
    <sheetView topLeftCell="A10" zoomScaleNormal="100" zoomScaleSheetLayoutView="100" workbookViewId="0">
      <selection activeCell="B84" sqref="B84"/>
    </sheetView>
  </sheetViews>
  <sheetFormatPr defaultRowHeight="15" outlineLevelRow="1"/>
  <cols>
    <col min="1" max="3" width="39.28515625" customWidth="1"/>
    <col min="4" max="4" width="11.28515625" customWidth="1"/>
  </cols>
  <sheetData>
    <row r="1" spans="1:5">
      <c r="A1" s="782" t="s">
        <v>572</v>
      </c>
      <c r="B1" s="783"/>
      <c r="C1" s="783"/>
      <c r="D1" s="378"/>
      <c r="E1" s="89"/>
    </row>
    <row r="2" spans="1:5">
      <c r="A2" s="784" t="s">
        <v>26</v>
      </c>
      <c r="B2" s="785"/>
      <c r="C2" s="785"/>
      <c r="D2" s="379"/>
      <c r="E2" s="89"/>
    </row>
    <row r="3" spans="1:5" ht="15.75" thickBot="1">
      <c r="A3" s="786"/>
      <c r="B3" s="787"/>
      <c r="C3" s="787"/>
      <c r="D3" s="788"/>
    </row>
    <row r="4" spans="1:5">
      <c r="A4" s="789" t="s">
        <v>26</v>
      </c>
      <c r="B4" s="790"/>
      <c r="C4" s="790"/>
      <c r="D4" s="795" t="s">
        <v>965</v>
      </c>
    </row>
    <row r="5" spans="1:5" ht="22.5" customHeight="1" thickBot="1">
      <c r="A5" s="792"/>
      <c r="B5" s="793"/>
      <c r="C5" s="793"/>
      <c r="D5" s="859"/>
    </row>
    <row r="6" spans="1:5" ht="15.75" thickBot="1">
      <c r="A6" s="281" t="s">
        <v>830</v>
      </c>
      <c r="B6" s="365" t="s">
        <v>1201</v>
      </c>
      <c r="C6" s="275"/>
      <c r="D6" s="277"/>
    </row>
    <row r="7" spans="1:5" ht="15" customHeight="1">
      <c r="A7" s="1184" t="s">
        <v>77</v>
      </c>
      <c r="B7" s="1185"/>
      <c r="C7" s="1186"/>
      <c r="D7" s="763" t="s">
        <v>851</v>
      </c>
    </row>
    <row r="8" spans="1:5" ht="15" customHeight="1">
      <c r="A8" s="19"/>
      <c r="B8" s="20"/>
      <c r="C8" s="38"/>
      <c r="D8" s="1182"/>
    </row>
    <row r="9" spans="1:5">
      <c r="A9" s="18"/>
      <c r="B9" s="11"/>
      <c r="C9" s="15"/>
      <c r="D9" s="1182"/>
    </row>
    <row r="10" spans="1:5" ht="15" customHeight="1">
      <c r="A10" s="7"/>
      <c r="B10" s="6"/>
      <c r="C10" s="31"/>
      <c r="D10" s="1182"/>
    </row>
    <row r="11" spans="1:5">
      <c r="A11" s="18"/>
      <c r="B11" s="11"/>
      <c r="C11" s="15"/>
      <c r="D11" s="1182"/>
    </row>
    <row r="12" spans="1:5" ht="15" customHeight="1" thickBot="1">
      <c r="A12" s="18"/>
      <c r="B12" s="11"/>
      <c r="C12" s="15"/>
      <c r="D12" s="1182"/>
    </row>
    <row r="13" spans="1:5" outlineLevel="1">
      <c r="A13" s="1187" t="s">
        <v>619</v>
      </c>
      <c r="B13" s="1188"/>
      <c r="C13" s="1188"/>
      <c r="D13" s="763" t="s">
        <v>851</v>
      </c>
    </row>
    <row r="14" spans="1:5" ht="15" customHeight="1" outlineLevel="1">
      <c r="A14" s="21"/>
      <c r="B14" s="22"/>
      <c r="C14" s="45"/>
      <c r="D14" s="1182"/>
    </row>
    <row r="15" spans="1:5" outlineLevel="1">
      <c r="A15" s="18"/>
      <c r="B15" s="11"/>
      <c r="C15" s="15"/>
      <c r="D15" s="1182"/>
    </row>
    <row r="16" spans="1:5" outlineLevel="1">
      <c r="A16" s="18"/>
      <c r="B16" s="11"/>
      <c r="C16" s="15"/>
      <c r="D16" s="1182"/>
    </row>
    <row r="17" spans="1:6" outlineLevel="1">
      <c r="A17" s="18"/>
      <c r="B17" s="11"/>
      <c r="C17" s="15"/>
      <c r="D17" s="1182"/>
    </row>
    <row r="18" spans="1:6" ht="15.75" outlineLevel="1" thickBot="1">
      <c r="A18" s="18"/>
      <c r="B18" s="11"/>
      <c r="C18" s="15"/>
      <c r="D18" s="1182"/>
    </row>
    <row r="19" spans="1:6" ht="51" outlineLevel="1">
      <c r="A19" s="460" t="s">
        <v>62</v>
      </c>
      <c r="B19" s="461" t="s">
        <v>18</v>
      </c>
      <c r="C19" s="462" t="s">
        <v>63</v>
      </c>
      <c r="D19" s="763" t="s">
        <v>852</v>
      </c>
    </row>
    <row r="20" spans="1:6" outlineLevel="1">
      <c r="A20" s="592">
        <v>211.79499999999999</v>
      </c>
      <c r="B20" s="592">
        <v>211.79499999999999</v>
      </c>
      <c r="C20" s="52"/>
      <c r="D20" s="1182"/>
    </row>
    <row r="21" spans="1:6" outlineLevel="1">
      <c r="A21" s="592">
        <v>31598</v>
      </c>
      <c r="B21" s="592">
        <v>31598</v>
      </c>
      <c r="C21" s="53"/>
      <c r="D21" s="1182"/>
    </row>
    <row r="22" spans="1:6" outlineLevel="1">
      <c r="A22" s="24"/>
      <c r="B22" s="25"/>
      <c r="C22" s="54"/>
      <c r="D22" s="1182"/>
    </row>
    <row r="23" spans="1:6" outlineLevel="1">
      <c r="A23" s="24"/>
      <c r="B23" s="25"/>
      <c r="C23" s="54"/>
      <c r="D23" s="1182"/>
    </row>
    <row r="24" spans="1:6" ht="15.75" outlineLevel="1" thickBot="1">
      <c r="A24" s="24"/>
      <c r="B24" s="25"/>
      <c r="C24" s="54"/>
      <c r="D24" s="1182"/>
    </row>
    <row r="25" spans="1:6" outlineLevel="1">
      <c r="A25" s="1164" t="s">
        <v>66</v>
      </c>
      <c r="B25" s="1167"/>
      <c r="C25" s="1189"/>
      <c r="D25" s="993" t="s">
        <v>853</v>
      </c>
      <c r="E25" s="23"/>
      <c r="F25" s="23"/>
    </row>
    <row r="26" spans="1:6" outlineLevel="1">
      <c r="A26" s="1190" t="s">
        <v>1064</v>
      </c>
      <c r="B26" s="1191"/>
      <c r="C26" s="1192"/>
      <c r="D26" s="994"/>
    </row>
    <row r="27" spans="1:6" outlineLevel="1">
      <c r="A27" s="1190" t="s">
        <v>1065</v>
      </c>
      <c r="B27" s="1191"/>
      <c r="C27" s="1192"/>
      <c r="D27" s="994"/>
    </row>
    <row r="28" spans="1:6" ht="30" customHeight="1" collapsed="1">
      <c r="A28" s="1193"/>
      <c r="B28" s="1194"/>
      <c r="C28" s="1195"/>
      <c r="D28" s="994"/>
    </row>
    <row r="29" spans="1:6">
      <c r="A29" s="1193"/>
      <c r="B29" s="1194"/>
      <c r="C29" s="1195"/>
      <c r="D29" s="994"/>
    </row>
    <row r="30" spans="1:6" ht="15.75" thickBot="1">
      <c r="A30" s="1204"/>
      <c r="B30" s="1205"/>
      <c r="C30" s="1206"/>
      <c r="D30" s="1006"/>
    </row>
    <row r="31" spans="1:6">
      <c r="A31" s="1207" t="s">
        <v>65</v>
      </c>
      <c r="B31" s="1208"/>
      <c r="C31" s="55"/>
      <c r="D31" s="763" t="s">
        <v>853</v>
      </c>
    </row>
    <row r="32" spans="1:6">
      <c r="A32" s="1190" t="s">
        <v>620</v>
      </c>
      <c r="B32" s="1192"/>
      <c r="C32" s="54"/>
      <c r="D32" s="1182"/>
    </row>
    <row r="33" spans="1:4" ht="15.75" thickBot="1">
      <c r="A33" s="1200" t="s">
        <v>64</v>
      </c>
      <c r="B33" s="1201"/>
      <c r="C33" s="56"/>
      <c r="D33" s="1183"/>
    </row>
    <row r="34" spans="1:4" outlineLevel="1">
      <c r="A34" s="1196" t="s">
        <v>67</v>
      </c>
      <c r="B34" s="1197"/>
      <c r="C34" s="91"/>
      <c r="D34" s="764" t="s">
        <v>854</v>
      </c>
    </row>
    <row r="35" spans="1:4" outlineLevel="1">
      <c r="A35" s="1202" t="s">
        <v>68</v>
      </c>
      <c r="B35" s="1203"/>
      <c r="C35" s="54"/>
      <c r="D35" s="1182"/>
    </row>
    <row r="36" spans="1:4" ht="15.75" outlineLevel="1" thickBot="1">
      <c r="A36" s="1198" t="s">
        <v>69</v>
      </c>
      <c r="B36" s="1199"/>
      <c r="C36" s="57"/>
      <c r="D36" s="1183"/>
    </row>
    <row r="37" spans="1:4" outlineLevel="1"/>
    <row r="38" spans="1:4" outlineLevel="1"/>
    <row r="39" spans="1:4" ht="15" customHeight="1" outlineLevel="1"/>
    <row r="40" spans="1:4" outlineLevel="1"/>
    <row r="41" spans="1:4" outlineLevel="1"/>
    <row r="42" spans="1:4" outlineLevel="1"/>
    <row r="43" spans="1:4" outlineLevel="1"/>
    <row r="44" spans="1:4" ht="50.25" customHeight="1" collapsed="1"/>
    <row r="50" outlineLevel="1"/>
    <row r="51" outlineLevel="1"/>
    <row r="52" outlineLevel="1"/>
    <row r="53" outlineLevel="1"/>
    <row r="54" outlineLevel="1"/>
    <row r="55" outlineLevel="1"/>
    <row r="56" outlineLevel="1"/>
    <row r="57" outlineLevel="1"/>
    <row r="58" outlineLevel="1"/>
    <row r="59" outlineLevel="1"/>
    <row r="60" collapsed="1"/>
    <row r="66" ht="15.75" customHeight="1" outlineLevel="1"/>
    <row r="67" outlineLevel="1"/>
    <row r="68" outlineLevel="1"/>
    <row r="69" outlineLevel="1"/>
    <row r="70" outlineLevel="1"/>
    <row r="71" outlineLevel="1"/>
    <row r="72" outlineLevel="1"/>
    <row r="73" outlineLevel="1"/>
    <row r="74" outlineLevel="1"/>
    <row r="75" outlineLevel="1"/>
    <row r="76" collapsed="1"/>
  </sheetData>
  <mergeCells count="25">
    <mergeCell ref="D19:D24"/>
    <mergeCell ref="A30:C30"/>
    <mergeCell ref="A31:B31"/>
    <mergeCell ref="A27:C27"/>
    <mergeCell ref="A28:C28"/>
    <mergeCell ref="D31:D33"/>
    <mergeCell ref="A1:C1"/>
    <mergeCell ref="A2:C2"/>
    <mergeCell ref="A3:D3"/>
    <mergeCell ref="A4:C5"/>
    <mergeCell ref="D4:D5"/>
    <mergeCell ref="D34:D36"/>
    <mergeCell ref="A7:C7"/>
    <mergeCell ref="A13:C13"/>
    <mergeCell ref="A25:C25"/>
    <mergeCell ref="A26:C26"/>
    <mergeCell ref="A29:C29"/>
    <mergeCell ref="D25:D30"/>
    <mergeCell ref="A34:B34"/>
    <mergeCell ref="A36:B36"/>
    <mergeCell ref="A32:B32"/>
    <mergeCell ref="A33:B33"/>
    <mergeCell ref="A35:B35"/>
    <mergeCell ref="D7:D12"/>
    <mergeCell ref="D13:D18"/>
  </mergeCells>
  <phoneticPr fontId="7"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H38"/>
  <sheetViews>
    <sheetView zoomScale="85" zoomScaleNormal="85" zoomScaleSheetLayoutView="100" workbookViewId="0">
      <selection activeCell="E45" sqref="E45"/>
    </sheetView>
  </sheetViews>
  <sheetFormatPr defaultRowHeight="15" outlineLevelRow="1"/>
  <cols>
    <col min="1" max="6" width="28.28515625" customWidth="1"/>
    <col min="7" max="7" width="11.85546875" customWidth="1"/>
  </cols>
  <sheetData>
    <row r="1" spans="1:8">
      <c r="A1" s="388" t="s">
        <v>573</v>
      </c>
      <c r="B1" s="393"/>
      <c r="C1" s="393"/>
      <c r="D1" s="393"/>
      <c r="E1" s="393"/>
      <c r="F1" s="393"/>
      <c r="G1" s="394"/>
      <c r="H1" s="89"/>
    </row>
    <row r="2" spans="1:8">
      <c r="A2" s="390" t="s">
        <v>27</v>
      </c>
      <c r="B2" s="292"/>
      <c r="C2" s="292"/>
      <c r="D2" s="292"/>
      <c r="E2" s="292"/>
      <c r="F2" s="292"/>
      <c r="G2" s="395"/>
      <c r="H2" s="89"/>
    </row>
    <row r="3" spans="1:8" ht="15.75" thickBot="1">
      <c r="A3" s="396"/>
      <c r="B3" s="1209"/>
      <c r="C3" s="1209"/>
      <c r="D3" s="1209"/>
      <c r="E3" s="1209"/>
      <c r="F3" s="1209"/>
      <c r="G3" s="788"/>
    </row>
    <row r="4" spans="1:8" ht="18.75" customHeight="1">
      <c r="A4" s="789" t="s">
        <v>621</v>
      </c>
      <c r="B4" s="790"/>
      <c r="C4" s="790"/>
      <c r="D4" s="790"/>
      <c r="E4" s="790"/>
      <c r="F4" s="790"/>
      <c r="G4" s="795" t="s">
        <v>965</v>
      </c>
    </row>
    <row r="5" spans="1:8" ht="20.25" customHeight="1" thickBot="1">
      <c r="A5" s="792"/>
      <c r="B5" s="793"/>
      <c r="C5" s="793"/>
      <c r="D5" s="793"/>
      <c r="E5" s="793"/>
      <c r="F5" s="793"/>
      <c r="G5" s="796"/>
    </row>
    <row r="6" spans="1:8" ht="15.75" customHeight="1" thickBot="1">
      <c r="A6" s="281" t="s">
        <v>830</v>
      </c>
      <c r="B6" s="365"/>
      <c r="C6" s="601">
        <v>42735</v>
      </c>
      <c r="D6" s="128"/>
      <c r="E6" s="128"/>
      <c r="F6" s="275"/>
      <c r="G6" s="125"/>
    </row>
    <row r="7" spans="1:8" ht="43.5" customHeight="1">
      <c r="A7" s="1164" t="s">
        <v>71</v>
      </c>
      <c r="B7" s="1167"/>
      <c r="C7" s="1189"/>
      <c r="D7" s="1189" t="s">
        <v>72</v>
      </c>
      <c r="E7" s="1210"/>
      <c r="F7" s="462" t="s">
        <v>70</v>
      </c>
      <c r="G7" s="763" t="s">
        <v>849</v>
      </c>
    </row>
    <row r="8" spans="1:8">
      <c r="A8" s="1211" t="s">
        <v>1001</v>
      </c>
      <c r="B8" s="1212"/>
      <c r="C8" s="1212"/>
      <c r="D8" s="1215" t="s">
        <v>1001</v>
      </c>
      <c r="E8" s="1216"/>
      <c r="F8" s="59" t="s">
        <v>1001</v>
      </c>
      <c r="G8" s="1182"/>
    </row>
    <row r="9" spans="1:8">
      <c r="A9" s="1211"/>
      <c r="B9" s="1212"/>
      <c r="C9" s="1212"/>
      <c r="D9" s="1215"/>
      <c r="E9" s="1216"/>
      <c r="F9" s="59"/>
      <c r="G9" s="1182"/>
    </row>
    <row r="10" spans="1:8">
      <c r="A10" s="1211"/>
      <c r="B10" s="1212"/>
      <c r="C10" s="1212"/>
      <c r="D10" s="1215"/>
      <c r="E10" s="1216"/>
      <c r="F10" s="59"/>
      <c r="G10" s="1182"/>
    </row>
    <row r="11" spans="1:8">
      <c r="A11" s="1211"/>
      <c r="B11" s="1212"/>
      <c r="C11" s="1212"/>
      <c r="D11" s="1215"/>
      <c r="E11" s="1216"/>
      <c r="F11" s="59"/>
      <c r="G11" s="1182"/>
    </row>
    <row r="12" spans="1:8" ht="15.75" thickBot="1">
      <c r="A12" s="1213"/>
      <c r="B12" s="1214"/>
      <c r="C12" s="1214"/>
      <c r="D12" s="1217"/>
      <c r="E12" s="1218"/>
      <c r="F12" s="60"/>
      <c r="G12" s="1183"/>
    </row>
    <row r="13" spans="1:8" ht="15.75" customHeight="1" outlineLevel="1">
      <c r="A13" s="142" t="s">
        <v>27</v>
      </c>
      <c r="B13" s="461" t="s">
        <v>84</v>
      </c>
      <c r="C13" s="461" t="s">
        <v>1070</v>
      </c>
      <c r="D13" s="461" t="s">
        <v>85</v>
      </c>
      <c r="E13" s="461" t="s">
        <v>1071</v>
      </c>
      <c r="F13" s="462" t="s">
        <v>544</v>
      </c>
      <c r="G13" s="763" t="s">
        <v>850</v>
      </c>
    </row>
    <row r="14" spans="1:8" outlineLevel="1">
      <c r="A14" s="596" t="s">
        <v>1072</v>
      </c>
      <c r="B14" s="129" t="s">
        <v>73</v>
      </c>
      <c r="C14" s="597" t="s">
        <v>1073</v>
      </c>
      <c r="D14" s="26" t="s">
        <v>73</v>
      </c>
      <c r="E14" s="598" t="s">
        <v>1074</v>
      </c>
      <c r="F14" s="47" t="s">
        <v>73</v>
      </c>
      <c r="G14" s="1182"/>
    </row>
    <row r="15" spans="1:8" outlineLevel="1">
      <c r="A15" s="596" t="s">
        <v>1075</v>
      </c>
      <c r="B15" s="130" t="s">
        <v>74</v>
      </c>
      <c r="C15" s="130"/>
      <c r="D15" s="27" t="s">
        <v>74</v>
      </c>
      <c r="E15" s="48"/>
      <c r="F15" s="48" t="s">
        <v>74</v>
      </c>
      <c r="G15" s="1182"/>
    </row>
    <row r="16" spans="1:8" outlineLevel="1">
      <c r="A16" s="596" t="s">
        <v>1076</v>
      </c>
      <c r="B16" s="131" t="s">
        <v>83</v>
      </c>
      <c r="C16" s="131"/>
      <c r="D16" s="28" t="s">
        <v>83</v>
      </c>
      <c r="E16" s="49"/>
      <c r="F16" s="49" t="s">
        <v>83</v>
      </c>
      <c r="G16" s="1182"/>
    </row>
    <row r="17" spans="1:7" outlineLevel="1">
      <c r="A17" s="134"/>
      <c r="B17" s="132" t="s">
        <v>75</v>
      </c>
      <c r="C17" s="132"/>
      <c r="D17" s="29" t="s">
        <v>75</v>
      </c>
      <c r="E17" s="50"/>
      <c r="F17" s="50" t="s">
        <v>75</v>
      </c>
      <c r="G17" s="1182"/>
    </row>
    <row r="18" spans="1:7" ht="15.75" outlineLevel="1" thickBot="1">
      <c r="A18" s="135"/>
      <c r="B18" s="133" t="s">
        <v>76</v>
      </c>
      <c r="C18" s="133"/>
      <c r="D18" s="30" t="s">
        <v>76</v>
      </c>
      <c r="E18" s="51"/>
      <c r="F18" s="51" t="s">
        <v>76</v>
      </c>
      <c r="G18" s="1183"/>
    </row>
    <row r="19" spans="1:7" outlineLevel="1">
      <c r="B19" s="5"/>
      <c r="C19" s="5"/>
    </row>
    <row r="20" spans="1:7" outlineLevel="1">
      <c r="A20" s="599"/>
      <c r="B20" s="600"/>
      <c r="C20" s="599"/>
      <c r="E20" s="599"/>
    </row>
    <row r="21" spans="1:7" outlineLevel="1">
      <c r="A21" s="599"/>
      <c r="B21" s="5"/>
      <c r="C21" s="5"/>
    </row>
    <row r="22" spans="1:7" outlineLevel="1">
      <c r="A22" s="599"/>
      <c r="B22" s="5"/>
      <c r="C22" s="5"/>
    </row>
    <row r="23" spans="1:7" ht="144.75" customHeight="1" collapsed="1"/>
    <row r="27" spans="1:7" ht="15" customHeight="1"/>
    <row r="29" spans="1:7" ht="15" customHeight="1" outlineLevel="1"/>
    <row r="30" spans="1:7" outlineLevel="1"/>
    <row r="31" spans="1:7" outlineLevel="1"/>
    <row r="32" spans="1:7" outlineLevel="1"/>
    <row r="33" outlineLevel="1"/>
    <row r="34" outlineLevel="1"/>
    <row r="35" outlineLevel="1"/>
    <row r="36" outlineLevel="1"/>
    <row r="37" outlineLevel="1"/>
    <row r="38" collapsed="1"/>
  </sheetData>
  <mergeCells count="17">
    <mergeCell ref="G13:G18"/>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7"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3"/>
  <sheetViews>
    <sheetView topLeftCell="A22" zoomScale="85" zoomScaleNormal="85" zoomScaleSheetLayoutView="100" workbookViewId="0">
      <selection activeCell="A36" sqref="A36:E36"/>
    </sheetView>
  </sheetViews>
  <sheetFormatPr defaultRowHeight="15"/>
  <cols>
    <col min="1" max="1" width="26.5703125" customWidth="1"/>
    <col min="2" max="2" width="20.85546875" customWidth="1"/>
    <col min="3" max="3" width="21.140625" customWidth="1"/>
    <col min="4" max="4" width="46.140625" customWidth="1"/>
    <col min="5" max="5" width="9.140625" customWidth="1"/>
    <col min="6" max="6" width="15.140625" customWidth="1"/>
    <col min="7" max="21" width="9.140625" style="89"/>
  </cols>
  <sheetData>
    <row r="1" spans="1:28" ht="26.25" customHeight="1">
      <c r="A1" s="388" t="s">
        <v>578</v>
      </c>
      <c r="B1" s="872" t="s">
        <v>743</v>
      </c>
      <c r="C1" s="872"/>
      <c r="D1" s="872"/>
      <c r="E1" s="873"/>
      <c r="F1" s="89"/>
      <c r="U1"/>
    </row>
    <row r="2" spans="1:28" ht="40.5" customHeight="1">
      <c r="A2" s="390" t="s">
        <v>538</v>
      </c>
      <c r="B2" s="1249" t="s">
        <v>765</v>
      </c>
      <c r="C2" s="1249"/>
      <c r="D2" s="1249"/>
      <c r="E2" s="1250"/>
      <c r="F2" s="89"/>
      <c r="U2"/>
    </row>
    <row r="3" spans="1:28" ht="27.75" customHeight="1">
      <c r="A3" s="390"/>
      <c r="B3" s="1251" t="s">
        <v>841</v>
      </c>
      <c r="C3" s="1251"/>
      <c r="D3" s="1251"/>
      <c r="E3" s="1252"/>
      <c r="F3" s="272"/>
      <c r="G3" s="272"/>
      <c r="H3" s="272"/>
      <c r="I3" s="272"/>
      <c r="J3" s="272"/>
      <c r="K3" s="272"/>
      <c r="L3" s="272"/>
      <c r="M3" s="273"/>
      <c r="N3" s="273"/>
      <c r="O3" s="273"/>
      <c r="P3" s="273"/>
      <c r="Q3" s="273"/>
      <c r="U3"/>
    </row>
    <row r="4" spans="1:28" ht="15.75" thickBot="1">
      <c r="A4" s="1028" t="s">
        <v>720</v>
      </c>
      <c r="B4" s="1009"/>
      <c r="C4" s="1009"/>
      <c r="D4" s="1009"/>
      <c r="E4" s="1029"/>
      <c r="F4" s="89"/>
      <c r="U4"/>
    </row>
    <row r="5" spans="1:28">
      <c r="A5" s="1245" t="s">
        <v>28</v>
      </c>
      <c r="B5" s="1246"/>
      <c r="C5" s="1246"/>
      <c r="D5" s="1246"/>
      <c r="E5" s="795" t="s">
        <v>971</v>
      </c>
      <c r="F5" s="89"/>
      <c r="U5"/>
    </row>
    <row r="6" spans="1:28" ht="26.25" customHeight="1" thickBot="1">
      <c r="A6" s="1247"/>
      <c r="B6" s="1248"/>
      <c r="C6" s="1248"/>
      <c r="D6" s="1248"/>
      <c r="E6" s="796"/>
      <c r="F6" s="89"/>
      <c r="U6"/>
    </row>
    <row r="7" spans="1:28" ht="15.75" thickBot="1">
      <c r="A7" s="281" t="s">
        <v>830</v>
      </c>
      <c r="B7" s="602">
        <v>42735</v>
      </c>
      <c r="C7" s="288"/>
      <c r="D7" s="287"/>
      <c r="E7" s="126"/>
      <c r="F7" s="89"/>
      <c r="U7"/>
    </row>
    <row r="8" spans="1:28" ht="24" customHeight="1">
      <c r="A8" s="1219" t="s">
        <v>769</v>
      </c>
      <c r="B8" s="1220"/>
      <c r="C8" s="1220"/>
      <c r="D8" s="1220"/>
      <c r="E8" s="1221" t="s">
        <v>744</v>
      </c>
      <c r="F8" s="89"/>
      <c r="U8"/>
    </row>
    <row r="9" spans="1:28" ht="80.25" customHeight="1" thickBot="1">
      <c r="A9" s="1225" t="s">
        <v>1077</v>
      </c>
      <c r="B9" s="1226"/>
      <c r="C9" s="1226"/>
      <c r="D9" s="1226"/>
      <c r="E9" s="1222"/>
      <c r="F9" s="89"/>
      <c r="U9"/>
    </row>
    <row r="10" spans="1:28" ht="44.25" customHeight="1">
      <c r="A10" s="1219" t="s">
        <v>885</v>
      </c>
      <c r="B10" s="1220"/>
      <c r="C10" s="1220"/>
      <c r="D10" s="1220"/>
      <c r="E10" s="1221" t="s">
        <v>745</v>
      </c>
      <c r="F10" s="89"/>
      <c r="V10" s="89"/>
      <c r="W10" s="89"/>
    </row>
    <row r="11" spans="1:28" ht="60" customHeight="1" thickBot="1">
      <c r="A11" s="1225" t="s">
        <v>1078</v>
      </c>
      <c r="B11" s="1226"/>
      <c r="C11" s="1226"/>
      <c r="D11" s="1226"/>
      <c r="E11" s="1222"/>
      <c r="F11" s="89"/>
      <c r="V11" s="89"/>
      <c r="W11" s="89"/>
    </row>
    <row r="12" spans="1:28" ht="63" customHeight="1">
      <c r="A12" s="1219" t="s">
        <v>838</v>
      </c>
      <c r="B12" s="1220"/>
      <c r="C12" s="1220"/>
      <c r="D12" s="1220"/>
      <c r="E12" s="1223" t="s">
        <v>746</v>
      </c>
      <c r="F12" s="89"/>
      <c r="V12" s="89"/>
      <c r="W12" s="89"/>
    </row>
    <row r="13" spans="1:28" ht="60" customHeight="1" thickBot="1">
      <c r="A13" s="1232" t="s">
        <v>1001</v>
      </c>
      <c r="B13" s="1244"/>
      <c r="C13" s="1244"/>
      <c r="D13" s="1244"/>
      <c r="E13" s="1224"/>
      <c r="F13" s="3"/>
      <c r="G13" s="3"/>
      <c r="H13" s="3"/>
      <c r="I13" s="3"/>
      <c r="J13" s="3"/>
      <c r="K13" s="3"/>
      <c r="L13" s="3"/>
      <c r="M13" s="3"/>
      <c r="N13" s="3"/>
      <c r="O13" s="3"/>
      <c r="P13" s="3"/>
      <c r="Q13" s="3"/>
      <c r="R13" s="3"/>
      <c r="S13" s="3"/>
      <c r="T13" s="3"/>
      <c r="U13" s="3"/>
      <c r="V13" s="3"/>
      <c r="W13" s="89"/>
    </row>
    <row r="14" spans="1:28" ht="25.5" customHeight="1">
      <c r="A14" s="1219" t="s">
        <v>886</v>
      </c>
      <c r="B14" s="1220"/>
      <c r="C14" s="1220"/>
      <c r="D14" s="1220"/>
      <c r="E14" s="1223" t="s">
        <v>747</v>
      </c>
      <c r="F14" s="4"/>
      <c r="G14" s="4"/>
      <c r="H14" s="4"/>
      <c r="I14" s="4"/>
      <c r="J14" s="4"/>
      <c r="K14" s="4"/>
      <c r="L14" s="4"/>
      <c r="M14" s="4"/>
      <c r="N14" s="4"/>
      <c r="O14" s="4"/>
      <c r="P14" s="4"/>
      <c r="Q14" s="4"/>
      <c r="R14" s="4"/>
      <c r="S14" s="4"/>
      <c r="T14" s="4"/>
      <c r="U14" s="4"/>
      <c r="V14" s="4"/>
      <c r="W14" s="261"/>
      <c r="X14" s="5"/>
      <c r="Y14" s="5"/>
      <c r="Z14" s="5"/>
      <c r="AA14" s="5"/>
      <c r="AB14" s="5"/>
    </row>
    <row r="15" spans="1:28" ht="60" customHeight="1" thickBot="1">
      <c r="A15" s="1232" t="s">
        <v>1001</v>
      </c>
      <c r="B15" s="1244"/>
      <c r="C15" s="1244"/>
      <c r="D15" s="1244"/>
      <c r="E15" s="1224"/>
      <c r="F15" s="4"/>
      <c r="G15" s="4"/>
      <c r="H15" s="4"/>
      <c r="I15" s="4"/>
      <c r="J15" s="4"/>
      <c r="K15" s="4"/>
      <c r="L15" s="4"/>
      <c r="M15" s="4"/>
      <c r="N15" s="4"/>
      <c r="O15" s="4"/>
      <c r="P15" s="4"/>
      <c r="Q15" s="4"/>
      <c r="R15" s="4"/>
      <c r="S15" s="4"/>
      <c r="T15" s="4"/>
      <c r="U15" s="4"/>
      <c r="V15" s="4"/>
      <c r="W15" s="261"/>
      <c r="X15" s="5"/>
      <c r="Y15" s="5"/>
      <c r="Z15" s="5"/>
      <c r="AA15" s="5"/>
      <c r="AB15" s="5"/>
    </row>
    <row r="16" spans="1:28" ht="24.75" customHeight="1">
      <c r="A16" s="1219" t="s">
        <v>874</v>
      </c>
      <c r="B16" s="1220"/>
      <c r="C16" s="1220"/>
      <c r="D16" s="1220"/>
      <c r="E16" s="1221" t="s">
        <v>748</v>
      </c>
      <c r="F16" s="4"/>
      <c r="G16" s="4"/>
      <c r="H16" s="4"/>
      <c r="I16" s="4"/>
      <c r="J16" s="4"/>
      <c r="K16" s="4"/>
      <c r="L16" s="4"/>
      <c r="M16" s="4"/>
      <c r="N16" s="4"/>
      <c r="O16" s="4"/>
      <c r="P16" s="4"/>
      <c r="Q16" s="4"/>
      <c r="R16" s="4"/>
      <c r="S16" s="4"/>
      <c r="T16" s="4"/>
      <c r="U16" s="4"/>
      <c r="V16" s="4"/>
      <c r="W16" s="261"/>
      <c r="X16" s="5"/>
      <c r="Y16" s="5"/>
      <c r="Z16" s="5"/>
      <c r="AA16" s="5"/>
      <c r="AB16" s="5"/>
    </row>
    <row r="17" spans="1:28" ht="24.75" customHeight="1">
      <c r="A17" s="1234" t="s">
        <v>819</v>
      </c>
      <c r="B17" s="1235"/>
      <c r="C17" s="1235"/>
      <c r="D17" s="1235"/>
      <c r="E17" s="1253"/>
      <c r="F17" s="274"/>
      <c r="G17" s="274"/>
      <c r="H17" s="274"/>
      <c r="I17" s="274"/>
      <c r="J17" s="4"/>
      <c r="K17" s="4"/>
      <c r="L17" s="4"/>
      <c r="M17" s="4"/>
      <c r="N17" s="4"/>
      <c r="O17" s="4"/>
      <c r="P17" s="4"/>
      <c r="Q17" s="4"/>
      <c r="R17" s="4"/>
      <c r="S17" s="4"/>
      <c r="T17" s="4"/>
      <c r="U17" s="4"/>
      <c r="V17" s="4"/>
      <c r="W17" s="261"/>
      <c r="X17" s="5"/>
      <c r="Y17" s="5"/>
      <c r="Z17" s="5"/>
      <c r="AA17" s="5"/>
      <c r="AB17" s="5"/>
    </row>
    <row r="18" spans="1:28" ht="64.5" customHeight="1" thickBot="1">
      <c r="A18" s="1225" t="s">
        <v>1079</v>
      </c>
      <c r="B18" s="1226"/>
      <c r="C18" s="1226"/>
      <c r="D18" s="1226"/>
      <c r="E18" s="1222"/>
      <c r="F18" s="4"/>
      <c r="G18" s="4"/>
      <c r="H18" s="4"/>
      <c r="I18" s="4"/>
      <c r="J18" s="4"/>
      <c r="K18" s="4"/>
      <c r="L18" s="4"/>
      <c r="M18" s="4"/>
      <c r="N18" s="4"/>
      <c r="O18" s="4"/>
      <c r="P18" s="4"/>
      <c r="Q18" s="4"/>
      <c r="R18" s="4"/>
      <c r="S18" s="4"/>
      <c r="T18" s="4"/>
      <c r="U18" s="4"/>
      <c r="V18" s="4"/>
      <c r="W18" s="261"/>
      <c r="X18" s="5"/>
      <c r="Y18" s="5"/>
      <c r="Z18" s="5"/>
      <c r="AA18" s="5"/>
      <c r="AB18" s="5"/>
    </row>
    <row r="19" spans="1:28" s="89" customFormat="1" ht="24.75" customHeight="1">
      <c r="A19" s="1234" t="s">
        <v>887</v>
      </c>
      <c r="B19" s="1235"/>
      <c r="C19" s="1235"/>
      <c r="D19" s="1235"/>
      <c r="E19" s="1253" t="s">
        <v>768</v>
      </c>
      <c r="F19" s="4"/>
      <c r="G19" s="4"/>
      <c r="H19" s="4"/>
      <c r="I19" s="4"/>
      <c r="J19" s="4"/>
      <c r="K19" s="4"/>
      <c r="L19" s="4"/>
      <c r="M19" s="4"/>
      <c r="N19" s="4"/>
      <c r="O19" s="4"/>
      <c r="P19" s="4"/>
      <c r="Q19" s="4"/>
      <c r="R19" s="4"/>
      <c r="S19" s="4"/>
      <c r="T19" s="4"/>
      <c r="U19" s="4"/>
      <c r="V19" s="4"/>
      <c r="W19" s="261"/>
      <c r="X19" s="261"/>
      <c r="Y19" s="261"/>
      <c r="Z19" s="261"/>
      <c r="AA19" s="261"/>
      <c r="AB19" s="261"/>
    </row>
    <row r="20" spans="1:28" s="89" customFormat="1" ht="60" customHeight="1" thickBot="1">
      <c r="A20" s="1232" t="s">
        <v>1001</v>
      </c>
      <c r="B20" s="1244"/>
      <c r="C20" s="1244"/>
      <c r="D20" s="1244"/>
      <c r="E20" s="1222"/>
      <c r="F20" s="4"/>
      <c r="G20" s="4"/>
      <c r="H20" s="4"/>
      <c r="I20" s="4"/>
      <c r="J20" s="4"/>
      <c r="K20" s="4"/>
      <c r="L20" s="4"/>
      <c r="M20" s="4"/>
      <c r="N20" s="4"/>
      <c r="O20" s="4"/>
      <c r="P20" s="4"/>
      <c r="Q20" s="4"/>
      <c r="R20" s="4"/>
      <c r="S20" s="4"/>
      <c r="T20" s="4"/>
      <c r="U20" s="4"/>
      <c r="V20" s="4"/>
      <c r="W20" s="261"/>
      <c r="X20" s="261"/>
      <c r="Y20" s="261"/>
      <c r="Z20" s="261"/>
      <c r="AA20" s="261"/>
      <c r="AB20" s="261"/>
    </row>
    <row r="21" spans="1:28" ht="25.5" customHeight="1">
      <c r="A21" s="1236" t="s">
        <v>820</v>
      </c>
      <c r="B21" s="1237"/>
      <c r="C21" s="1237"/>
      <c r="D21" s="1237"/>
      <c r="E21" s="1223" t="s">
        <v>777</v>
      </c>
      <c r="F21" s="4"/>
      <c r="G21" s="4"/>
      <c r="H21" s="4"/>
      <c r="I21" s="4"/>
      <c r="J21" s="4"/>
      <c r="K21" s="4"/>
      <c r="L21" s="4"/>
      <c r="M21" s="4"/>
      <c r="N21" s="4"/>
      <c r="O21" s="4"/>
      <c r="P21" s="4"/>
      <c r="Q21" s="4"/>
      <c r="R21" s="4"/>
      <c r="S21" s="4"/>
      <c r="T21" s="4"/>
      <c r="U21" s="4"/>
      <c r="V21" s="4"/>
      <c r="W21" s="261"/>
      <c r="X21" s="5"/>
      <c r="Y21" s="5"/>
      <c r="Z21" s="5"/>
      <c r="AA21" s="5"/>
      <c r="AB21" s="5"/>
    </row>
    <row r="22" spans="1:28" ht="51.75" customHeight="1">
      <c r="A22" s="1238" t="s">
        <v>839</v>
      </c>
      <c r="B22" s="1239"/>
      <c r="C22" s="1239"/>
      <c r="D22" s="1239"/>
      <c r="E22" s="1256"/>
      <c r="F22" s="4"/>
      <c r="G22" s="4"/>
      <c r="H22" s="4"/>
      <c r="I22" s="4"/>
      <c r="J22" s="4"/>
      <c r="K22" s="4"/>
      <c r="L22" s="4"/>
      <c r="M22" s="4"/>
      <c r="N22" s="4"/>
      <c r="O22" s="4"/>
      <c r="P22" s="4"/>
      <c r="Q22" s="4"/>
      <c r="R22" s="4"/>
      <c r="S22" s="4"/>
      <c r="T22" s="4"/>
      <c r="U22" s="4"/>
      <c r="V22" s="4"/>
      <c r="W22" s="261"/>
      <c r="X22" s="5"/>
      <c r="Y22" s="5"/>
      <c r="Z22" s="5"/>
      <c r="AA22" s="5"/>
      <c r="AB22" s="5"/>
    </row>
    <row r="23" spans="1:28" ht="73.5" customHeight="1">
      <c r="A23" s="1254" t="s">
        <v>1080</v>
      </c>
      <c r="B23" s="1255"/>
      <c r="C23" s="1255"/>
      <c r="D23" s="1255"/>
      <c r="E23" s="1256"/>
      <c r="F23" s="4"/>
      <c r="G23" s="4"/>
      <c r="H23" s="4"/>
      <c r="I23" s="4"/>
      <c r="J23" s="4"/>
      <c r="K23" s="4"/>
      <c r="L23" s="4"/>
      <c r="M23" s="4"/>
      <c r="N23" s="4"/>
      <c r="O23" s="4"/>
      <c r="P23" s="4"/>
      <c r="Q23" s="4"/>
      <c r="R23" s="4"/>
      <c r="S23" s="4"/>
      <c r="T23" s="4"/>
      <c r="U23" s="4"/>
      <c r="V23" s="4"/>
      <c r="W23" s="261"/>
      <c r="X23" s="5"/>
      <c r="Y23" s="5"/>
      <c r="Z23" s="5"/>
      <c r="AA23" s="5"/>
      <c r="AB23" s="5"/>
    </row>
    <row r="24" spans="1:28" ht="22.5" customHeight="1">
      <c r="A24" s="1260" t="s">
        <v>821</v>
      </c>
      <c r="B24" s="1261"/>
      <c r="C24" s="1261"/>
      <c r="D24" s="1261"/>
      <c r="E24" s="1258" t="s">
        <v>778</v>
      </c>
      <c r="F24" s="4"/>
      <c r="G24" s="4"/>
      <c r="H24" s="4"/>
      <c r="I24" s="4"/>
      <c r="J24" s="4"/>
      <c r="K24" s="4"/>
      <c r="L24" s="4"/>
      <c r="M24" s="4"/>
      <c r="N24" s="4"/>
      <c r="O24" s="4"/>
      <c r="P24" s="4"/>
      <c r="Q24" s="4"/>
      <c r="R24" s="4"/>
      <c r="S24" s="4"/>
      <c r="T24" s="4"/>
      <c r="U24" s="4"/>
      <c r="V24" s="4"/>
      <c r="W24" s="261"/>
      <c r="X24" s="5"/>
      <c r="Y24" s="5"/>
      <c r="Z24" s="5"/>
      <c r="AA24" s="5"/>
      <c r="AB24" s="5"/>
    </row>
    <row r="25" spans="1:28" ht="60" customHeight="1" thickBot="1">
      <c r="A25" s="1232" t="s">
        <v>1001</v>
      </c>
      <c r="B25" s="1244"/>
      <c r="C25" s="1244"/>
      <c r="D25" s="1244"/>
      <c r="E25" s="1253"/>
      <c r="F25" s="4"/>
      <c r="G25" s="4"/>
      <c r="H25" s="4"/>
      <c r="I25" s="4"/>
      <c r="J25" s="4"/>
      <c r="K25" s="4"/>
      <c r="L25" s="4"/>
      <c r="M25" s="4"/>
      <c r="N25" s="4"/>
      <c r="O25" s="4"/>
      <c r="P25" s="4"/>
      <c r="Q25" s="4"/>
      <c r="R25" s="4"/>
      <c r="S25" s="4"/>
      <c r="T25" s="4"/>
      <c r="U25" s="4"/>
      <c r="V25" s="4"/>
      <c r="W25" s="261"/>
      <c r="X25" s="5"/>
      <c r="Y25" s="5"/>
      <c r="Z25" s="5"/>
      <c r="AA25" s="5"/>
      <c r="AB25" s="5"/>
    </row>
    <row r="26" spans="1:28" ht="22.5" customHeight="1">
      <c r="A26" s="1260" t="s">
        <v>822</v>
      </c>
      <c r="B26" s="1261"/>
      <c r="C26" s="1261"/>
      <c r="D26" s="1261"/>
      <c r="E26" s="1253"/>
      <c r="F26" s="4"/>
      <c r="G26" s="4"/>
      <c r="H26" s="4"/>
      <c r="I26" s="4"/>
      <c r="J26" s="4"/>
      <c r="K26" s="4"/>
      <c r="L26" s="4"/>
      <c r="M26" s="4"/>
      <c r="N26" s="4"/>
      <c r="O26" s="4"/>
      <c r="P26" s="4"/>
      <c r="Q26" s="4"/>
      <c r="R26" s="4"/>
      <c r="S26" s="4"/>
      <c r="T26" s="4"/>
      <c r="U26" s="4"/>
      <c r="V26" s="4"/>
      <c r="W26" s="261"/>
      <c r="X26" s="5"/>
      <c r="Y26" s="5"/>
      <c r="Z26" s="5"/>
      <c r="AA26" s="5"/>
      <c r="AB26" s="5"/>
    </row>
    <row r="27" spans="1:28" ht="60" customHeight="1" thickBot="1">
      <c r="A27" s="1232" t="s">
        <v>1001</v>
      </c>
      <c r="B27" s="1244"/>
      <c r="C27" s="1244"/>
      <c r="D27" s="1244"/>
      <c r="E27" s="1259"/>
      <c r="F27" s="4"/>
      <c r="G27" s="4"/>
      <c r="H27" s="4"/>
      <c r="I27" s="4"/>
      <c r="J27" s="4"/>
      <c r="K27" s="4"/>
      <c r="L27" s="4"/>
      <c r="M27" s="4"/>
      <c r="N27" s="4"/>
      <c r="O27" s="4"/>
      <c r="P27" s="4"/>
      <c r="Q27" s="4"/>
      <c r="R27" s="4"/>
      <c r="S27" s="4"/>
      <c r="T27" s="4"/>
      <c r="U27" s="4"/>
      <c r="V27" s="4"/>
      <c r="W27" s="261"/>
      <c r="X27" s="5"/>
      <c r="Y27" s="5"/>
      <c r="Z27" s="5"/>
      <c r="AA27" s="5"/>
      <c r="AB27" s="5"/>
    </row>
    <row r="28" spans="1:28" ht="22.5" customHeight="1">
      <c r="A28" s="1238" t="s">
        <v>823</v>
      </c>
      <c r="B28" s="1239"/>
      <c r="C28" s="1239"/>
      <c r="D28" s="1239"/>
      <c r="E28" s="1256" t="s">
        <v>779</v>
      </c>
      <c r="F28" s="4"/>
      <c r="G28" s="4"/>
      <c r="H28" s="4"/>
      <c r="I28" s="4"/>
      <c r="J28" s="4"/>
      <c r="K28" s="4"/>
      <c r="L28" s="4"/>
      <c r="M28" s="4"/>
      <c r="N28" s="4"/>
      <c r="O28" s="4"/>
      <c r="P28" s="4"/>
      <c r="Q28" s="4"/>
      <c r="R28" s="4"/>
      <c r="S28" s="4"/>
      <c r="T28" s="4"/>
      <c r="U28" s="4"/>
      <c r="V28" s="4"/>
      <c r="W28" s="261"/>
      <c r="X28" s="5"/>
      <c r="Y28" s="5"/>
      <c r="Z28" s="5"/>
      <c r="AA28" s="5"/>
      <c r="AB28" s="5"/>
    </row>
    <row r="29" spans="1:28" ht="60" customHeight="1">
      <c r="A29" s="1262" t="s">
        <v>1081</v>
      </c>
      <c r="B29" s="1263"/>
      <c r="C29" s="1263"/>
      <c r="D29" s="1263"/>
      <c r="E29" s="1224"/>
      <c r="F29" s="4"/>
      <c r="G29" s="4"/>
      <c r="H29" s="4"/>
      <c r="I29" s="4"/>
      <c r="J29" s="4"/>
      <c r="K29" s="4"/>
      <c r="L29" s="4"/>
      <c r="M29" s="4"/>
      <c r="N29" s="4"/>
      <c r="O29" s="4"/>
      <c r="P29" s="4"/>
      <c r="Q29" s="4"/>
      <c r="R29" s="4"/>
      <c r="S29" s="4"/>
      <c r="T29" s="4"/>
      <c r="U29" s="4"/>
      <c r="V29" s="4"/>
      <c r="W29" s="261"/>
      <c r="X29" s="5"/>
      <c r="Y29" s="5"/>
      <c r="Z29" s="5"/>
      <c r="AA29" s="5"/>
      <c r="AB29" s="5"/>
    </row>
    <row r="30" spans="1:28" ht="30" customHeight="1">
      <c r="A30" s="1238" t="s">
        <v>824</v>
      </c>
      <c r="B30" s="1239"/>
      <c r="C30" s="1239"/>
      <c r="D30" s="1239"/>
      <c r="E30" s="1224"/>
      <c r="F30" s="4"/>
      <c r="G30" s="4"/>
      <c r="H30" s="4"/>
      <c r="I30" s="4"/>
      <c r="J30" s="4"/>
      <c r="K30" s="4"/>
      <c r="L30" s="4"/>
      <c r="M30" s="4"/>
      <c r="N30" s="4"/>
      <c r="O30" s="4"/>
      <c r="P30" s="4"/>
      <c r="Q30" s="4"/>
      <c r="R30" s="4"/>
      <c r="S30" s="4"/>
      <c r="T30" s="4"/>
      <c r="U30" s="4"/>
      <c r="V30" s="4"/>
      <c r="W30" s="261"/>
      <c r="X30" s="5"/>
      <c r="Y30" s="5"/>
      <c r="Z30" s="5"/>
      <c r="AA30" s="5"/>
      <c r="AB30" s="5"/>
    </row>
    <row r="31" spans="1:28" ht="60" customHeight="1" thickBot="1">
      <c r="A31" s="1232" t="s">
        <v>1001</v>
      </c>
      <c r="B31" s="1244"/>
      <c r="C31" s="1244"/>
      <c r="D31" s="1244"/>
      <c r="E31" s="1229"/>
      <c r="F31" s="4"/>
      <c r="G31" s="4"/>
      <c r="H31" s="4"/>
      <c r="I31" s="4"/>
      <c r="J31" s="4"/>
      <c r="K31" s="4"/>
      <c r="L31" s="4"/>
      <c r="M31" s="4"/>
      <c r="N31" s="4"/>
      <c r="O31" s="4"/>
      <c r="P31" s="4"/>
      <c r="Q31" s="4"/>
      <c r="R31" s="4"/>
      <c r="S31" s="4"/>
      <c r="T31" s="4"/>
      <c r="U31" s="4"/>
      <c r="V31" s="4"/>
      <c r="W31" s="261"/>
      <c r="X31" s="5"/>
      <c r="Y31" s="5"/>
      <c r="Z31" s="5"/>
      <c r="AA31" s="5"/>
      <c r="AB31" s="5"/>
    </row>
    <row r="32" spans="1:28" ht="22.5" customHeight="1">
      <c r="A32" s="1236" t="s">
        <v>825</v>
      </c>
      <c r="B32" s="1237"/>
      <c r="C32" s="1237"/>
      <c r="D32" s="1237"/>
      <c r="E32" s="1223" t="s">
        <v>780</v>
      </c>
      <c r="F32" s="4"/>
      <c r="G32" s="4"/>
      <c r="H32" s="4"/>
      <c r="I32" s="4"/>
      <c r="J32" s="4"/>
      <c r="K32" s="4"/>
      <c r="L32" s="4"/>
      <c r="M32" s="4"/>
      <c r="N32" s="4"/>
      <c r="O32" s="4"/>
      <c r="P32" s="4"/>
      <c r="Q32" s="4"/>
      <c r="R32" s="4"/>
      <c r="S32" s="4"/>
      <c r="T32" s="4"/>
      <c r="U32" s="4"/>
      <c r="V32" s="4"/>
      <c r="W32" s="261"/>
      <c r="X32" s="5"/>
      <c r="Y32" s="5"/>
      <c r="Z32" s="5"/>
      <c r="AA32" s="5"/>
      <c r="AB32" s="5"/>
    </row>
    <row r="33" spans="1:28" ht="22.5" customHeight="1">
      <c r="A33" s="1238" t="s">
        <v>826</v>
      </c>
      <c r="B33" s="1239"/>
      <c r="C33" s="1239"/>
      <c r="D33" s="1239"/>
      <c r="E33" s="1224"/>
      <c r="F33" s="4"/>
      <c r="G33" s="4"/>
      <c r="H33" s="4"/>
      <c r="I33" s="4"/>
      <c r="J33" s="4"/>
      <c r="K33" s="4"/>
      <c r="L33" s="4"/>
      <c r="M33" s="4"/>
      <c r="N33" s="4"/>
      <c r="O33" s="4"/>
      <c r="P33" s="4"/>
      <c r="Q33" s="4"/>
      <c r="R33" s="4"/>
      <c r="S33" s="4"/>
      <c r="T33" s="4"/>
      <c r="U33" s="4"/>
      <c r="V33" s="4"/>
      <c r="W33" s="261"/>
      <c r="X33" s="5"/>
      <c r="Y33" s="5"/>
      <c r="Z33" s="5"/>
      <c r="AA33" s="5"/>
      <c r="AB33" s="5"/>
    </row>
    <row r="34" spans="1:28" ht="60" customHeight="1">
      <c r="A34" s="1254" t="s">
        <v>1082</v>
      </c>
      <c r="B34" s="1255"/>
      <c r="C34" s="1255"/>
      <c r="D34" s="1255"/>
      <c r="E34" s="1224"/>
      <c r="F34" s="4"/>
      <c r="G34" s="4"/>
      <c r="H34" s="4"/>
      <c r="I34" s="4"/>
      <c r="J34" s="4"/>
      <c r="K34" s="4"/>
      <c r="L34" s="4"/>
      <c r="M34" s="4"/>
      <c r="N34" s="4"/>
      <c r="O34" s="4"/>
      <c r="P34" s="4"/>
      <c r="Q34" s="4"/>
      <c r="R34" s="4"/>
      <c r="S34" s="4"/>
      <c r="T34" s="4"/>
      <c r="U34" s="4"/>
      <c r="V34" s="4"/>
      <c r="W34" s="261"/>
      <c r="X34" s="5"/>
      <c r="Y34" s="5"/>
      <c r="Z34" s="5"/>
      <c r="AA34" s="5"/>
      <c r="AB34" s="5"/>
    </row>
    <row r="35" spans="1:28" ht="22.5" customHeight="1">
      <c r="A35" s="1238" t="s">
        <v>920</v>
      </c>
      <c r="B35" s="1239"/>
      <c r="C35" s="1239"/>
      <c r="D35" s="1239"/>
      <c r="E35" s="1224"/>
      <c r="F35" s="4"/>
      <c r="G35" s="4"/>
      <c r="H35" s="4"/>
      <c r="I35" s="4"/>
      <c r="J35" s="4"/>
      <c r="K35" s="4"/>
      <c r="L35" s="4"/>
      <c r="M35" s="4"/>
      <c r="N35" s="4"/>
      <c r="O35" s="4"/>
      <c r="P35" s="4"/>
      <c r="Q35" s="4"/>
      <c r="R35" s="4"/>
      <c r="S35" s="4"/>
      <c r="T35" s="4"/>
      <c r="U35" s="4"/>
      <c r="V35" s="4"/>
      <c r="W35" s="261"/>
      <c r="X35" s="5"/>
      <c r="Y35" s="5"/>
      <c r="Z35" s="5"/>
      <c r="AA35" s="5"/>
      <c r="AB35" s="5"/>
    </row>
    <row r="36" spans="1:28" ht="60" customHeight="1" thickBot="1">
      <c r="A36" s="1232" t="s">
        <v>1001</v>
      </c>
      <c r="B36" s="1244"/>
      <c r="C36" s="1244"/>
      <c r="D36" s="1244"/>
      <c r="E36" s="1224"/>
      <c r="F36" s="4"/>
      <c r="G36" s="4"/>
      <c r="H36" s="4"/>
      <c r="I36" s="4"/>
      <c r="J36" s="4"/>
      <c r="K36" s="4"/>
      <c r="L36" s="4"/>
      <c r="M36" s="4"/>
      <c r="N36" s="4"/>
      <c r="O36" s="4"/>
      <c r="P36" s="4"/>
      <c r="Q36" s="4"/>
      <c r="R36" s="4"/>
      <c r="S36" s="4"/>
      <c r="T36" s="4"/>
      <c r="U36" s="4"/>
      <c r="V36" s="4"/>
      <c r="W36" s="261"/>
      <c r="X36" s="5"/>
      <c r="Y36" s="5"/>
      <c r="Z36" s="5"/>
      <c r="AA36" s="5"/>
      <c r="AB36" s="5"/>
    </row>
    <row r="37" spans="1:28" ht="22.5" customHeight="1">
      <c r="A37" s="1238" t="s">
        <v>827</v>
      </c>
      <c r="B37" s="1239"/>
      <c r="C37" s="1239"/>
      <c r="D37" s="1239"/>
      <c r="E37" s="1224"/>
      <c r="F37" s="4"/>
      <c r="G37" s="4"/>
      <c r="H37" s="4"/>
      <c r="I37" s="4"/>
      <c r="J37" s="4"/>
      <c r="K37" s="4"/>
      <c r="L37" s="4"/>
      <c r="M37" s="4"/>
      <c r="N37" s="4"/>
      <c r="O37" s="4"/>
      <c r="P37" s="4"/>
      <c r="Q37" s="4"/>
      <c r="R37" s="4"/>
      <c r="S37" s="4"/>
      <c r="T37" s="4"/>
      <c r="U37" s="4"/>
      <c r="V37" s="4"/>
      <c r="W37" s="261"/>
      <c r="X37" s="5"/>
      <c r="Y37" s="5"/>
      <c r="Z37" s="5"/>
      <c r="AA37" s="5"/>
      <c r="AB37" s="5"/>
    </row>
    <row r="38" spans="1:28" ht="60" customHeight="1" thickBot="1">
      <c r="A38" s="1232" t="s">
        <v>1001</v>
      </c>
      <c r="B38" s="1244"/>
      <c r="C38" s="1244"/>
      <c r="D38" s="1244"/>
      <c r="E38" s="1229"/>
      <c r="F38" s="4"/>
      <c r="G38" s="4"/>
      <c r="H38" s="4"/>
      <c r="I38" s="4"/>
      <c r="J38" s="4"/>
      <c r="K38" s="4"/>
      <c r="L38" s="4"/>
      <c r="M38" s="4"/>
      <c r="N38" s="4"/>
      <c r="O38" s="4"/>
      <c r="P38" s="4"/>
      <c r="Q38" s="4"/>
      <c r="R38" s="4"/>
      <c r="S38" s="4"/>
      <c r="T38" s="4"/>
      <c r="U38" s="4"/>
      <c r="V38" s="4"/>
      <c r="W38" s="261"/>
      <c r="X38" s="5"/>
      <c r="Y38" s="5"/>
      <c r="Z38" s="5"/>
      <c r="AA38" s="5"/>
      <c r="AB38" s="5"/>
    </row>
    <row r="39" spans="1:28" ht="22.5" customHeight="1">
      <c r="A39" s="1236" t="s">
        <v>882</v>
      </c>
      <c r="B39" s="1237"/>
      <c r="C39" s="1237"/>
      <c r="D39" s="1237"/>
      <c r="E39" s="1223" t="s">
        <v>781</v>
      </c>
      <c r="F39" s="4"/>
      <c r="G39" s="4"/>
      <c r="H39" s="4"/>
      <c r="I39" s="4"/>
      <c r="J39" s="4"/>
      <c r="K39" s="4"/>
      <c r="L39" s="4"/>
      <c r="M39" s="4"/>
      <c r="N39" s="4"/>
      <c r="O39" s="4"/>
      <c r="P39" s="4"/>
      <c r="Q39" s="4"/>
      <c r="R39" s="4"/>
      <c r="S39" s="4"/>
      <c r="T39" s="4"/>
      <c r="U39" s="4"/>
      <c r="V39" s="4"/>
      <c r="W39" s="261"/>
      <c r="X39" s="5"/>
      <c r="Y39" s="5"/>
      <c r="Z39" s="5"/>
      <c r="AA39" s="5"/>
      <c r="AB39" s="5"/>
    </row>
    <row r="40" spans="1:28" ht="22.5" customHeight="1">
      <c r="A40" s="1238" t="s">
        <v>921</v>
      </c>
      <c r="B40" s="1239"/>
      <c r="C40" s="1239"/>
      <c r="D40" s="1239"/>
      <c r="E40" s="1256"/>
      <c r="F40" s="4"/>
      <c r="G40" s="4"/>
      <c r="H40" s="4"/>
      <c r="I40" s="4"/>
      <c r="J40" s="4"/>
      <c r="K40" s="4"/>
      <c r="L40" s="4"/>
      <c r="M40" s="4"/>
      <c r="N40" s="4"/>
      <c r="O40" s="4"/>
      <c r="P40" s="4"/>
      <c r="Q40" s="4"/>
      <c r="R40" s="4"/>
      <c r="S40" s="4"/>
      <c r="T40" s="4"/>
      <c r="U40" s="4"/>
      <c r="V40" s="4"/>
      <c r="W40" s="261"/>
      <c r="X40" s="5"/>
      <c r="Y40" s="5"/>
      <c r="Z40" s="5"/>
      <c r="AA40" s="5"/>
      <c r="AB40" s="5"/>
    </row>
    <row r="41" spans="1:28" ht="60" customHeight="1">
      <c r="A41" s="1238" t="s">
        <v>1083</v>
      </c>
      <c r="B41" s="1239"/>
      <c r="C41" s="1239"/>
      <c r="D41" s="1239"/>
      <c r="E41" s="1256"/>
      <c r="F41" s="4"/>
      <c r="G41" s="4"/>
      <c r="H41" s="4"/>
      <c r="I41" s="4"/>
      <c r="J41" s="4"/>
      <c r="K41" s="4"/>
      <c r="L41" s="4"/>
      <c r="M41" s="4"/>
      <c r="N41" s="4"/>
      <c r="O41" s="4"/>
      <c r="P41" s="4"/>
      <c r="Q41" s="4"/>
      <c r="R41" s="4"/>
      <c r="S41" s="4"/>
      <c r="T41" s="4"/>
      <c r="U41" s="4"/>
      <c r="V41" s="4"/>
      <c r="W41" s="261"/>
      <c r="X41" s="5"/>
      <c r="Y41" s="5"/>
      <c r="Z41" s="5"/>
      <c r="AA41" s="5"/>
      <c r="AB41" s="5"/>
    </row>
    <row r="42" spans="1:28" ht="45" customHeight="1">
      <c r="A42" s="1238" t="s">
        <v>888</v>
      </c>
      <c r="B42" s="1239"/>
      <c r="C42" s="1239"/>
      <c r="D42" s="1239"/>
      <c r="E42" s="1256"/>
      <c r="F42" s="4"/>
      <c r="G42" s="4"/>
      <c r="H42" s="4"/>
      <c r="I42" s="4"/>
      <c r="J42" s="4"/>
      <c r="K42" s="4"/>
      <c r="L42" s="4"/>
      <c r="M42" s="4"/>
      <c r="N42" s="4"/>
      <c r="O42" s="4"/>
      <c r="P42" s="4"/>
      <c r="Q42" s="4"/>
      <c r="R42" s="4"/>
      <c r="S42" s="4"/>
      <c r="T42" s="4"/>
      <c r="U42" s="4"/>
      <c r="V42" s="4"/>
      <c r="W42" s="261"/>
      <c r="X42" s="5"/>
      <c r="Y42" s="5"/>
      <c r="Z42" s="5"/>
      <c r="AA42" s="5"/>
      <c r="AB42" s="5"/>
    </row>
    <row r="43" spans="1:28" ht="60" customHeight="1">
      <c r="A43" s="1238" t="s">
        <v>1156</v>
      </c>
      <c r="B43" s="1239"/>
      <c r="C43" s="1239"/>
      <c r="D43" s="1239"/>
      <c r="E43" s="1256"/>
      <c r="F43" s="4"/>
      <c r="G43" s="4"/>
      <c r="H43" s="4"/>
      <c r="I43" s="4"/>
      <c r="J43" s="4"/>
      <c r="K43" s="4"/>
      <c r="L43" s="4"/>
      <c r="M43" s="4"/>
      <c r="N43" s="4"/>
      <c r="O43" s="4"/>
      <c r="P43" s="4"/>
      <c r="Q43" s="4"/>
      <c r="R43" s="4"/>
      <c r="S43" s="4"/>
      <c r="T43" s="4"/>
      <c r="U43" s="4"/>
      <c r="V43" s="4"/>
      <c r="W43" s="261"/>
      <c r="X43" s="5"/>
      <c r="Y43" s="5"/>
      <c r="Z43" s="5"/>
      <c r="AA43" s="5"/>
      <c r="AB43" s="5"/>
    </row>
    <row r="44" spans="1:28" ht="19.5" customHeight="1">
      <c r="A44" s="1238" t="s">
        <v>889</v>
      </c>
      <c r="B44" s="1239"/>
      <c r="C44" s="1239"/>
      <c r="D44" s="1239"/>
      <c r="E44" s="1256"/>
      <c r="F44" s="4"/>
      <c r="G44" s="4"/>
      <c r="H44" s="4"/>
      <c r="I44" s="4"/>
      <c r="J44" s="4"/>
      <c r="K44" s="4"/>
      <c r="L44" s="4"/>
      <c r="M44" s="4"/>
      <c r="N44" s="4"/>
      <c r="O44" s="4"/>
      <c r="P44" s="4"/>
      <c r="Q44" s="4"/>
      <c r="R44" s="4"/>
      <c r="S44" s="4"/>
      <c r="T44" s="4"/>
      <c r="U44" s="4"/>
      <c r="V44" s="4"/>
      <c r="W44" s="261"/>
      <c r="X44" s="5"/>
      <c r="Y44" s="5"/>
      <c r="Z44" s="5"/>
      <c r="AA44" s="5"/>
      <c r="AB44" s="5"/>
    </row>
    <row r="45" spans="1:28" ht="60" customHeight="1">
      <c r="A45" s="1238" t="s">
        <v>1001</v>
      </c>
      <c r="B45" s="1239"/>
      <c r="C45" s="1239"/>
      <c r="D45" s="1239"/>
      <c r="E45" s="1256"/>
      <c r="F45" s="4"/>
      <c r="G45" s="4"/>
      <c r="H45" s="4"/>
      <c r="I45" s="4"/>
      <c r="J45" s="4"/>
      <c r="K45" s="4"/>
      <c r="L45" s="4"/>
      <c r="M45" s="4"/>
      <c r="N45" s="4"/>
      <c r="O45" s="4"/>
      <c r="P45" s="4"/>
      <c r="Q45" s="4"/>
      <c r="R45" s="4"/>
      <c r="S45" s="4"/>
      <c r="T45" s="4"/>
      <c r="U45" s="4"/>
      <c r="V45" s="4"/>
      <c r="W45" s="261"/>
      <c r="X45" s="5"/>
      <c r="Y45" s="5"/>
      <c r="Z45" s="5"/>
      <c r="AA45" s="5"/>
      <c r="AB45" s="5"/>
    </row>
    <row r="46" spans="1:28" ht="65.25" customHeight="1">
      <c r="A46" s="1238" t="s">
        <v>890</v>
      </c>
      <c r="B46" s="1239"/>
      <c r="C46" s="1239"/>
      <c r="D46" s="1239"/>
      <c r="E46" s="1256"/>
      <c r="F46" s="4"/>
      <c r="G46" s="4"/>
      <c r="H46" s="4"/>
      <c r="I46" s="4"/>
      <c r="J46" s="4"/>
      <c r="K46" s="4"/>
      <c r="L46" s="4"/>
      <c r="M46" s="4"/>
      <c r="N46" s="4"/>
      <c r="O46" s="4"/>
      <c r="P46" s="4"/>
      <c r="Q46" s="4"/>
      <c r="R46" s="4"/>
      <c r="S46" s="4"/>
      <c r="T46" s="4"/>
      <c r="U46" s="4"/>
      <c r="V46" s="4"/>
      <c r="W46" s="261"/>
      <c r="X46" s="5"/>
      <c r="Y46" s="5"/>
      <c r="Z46" s="5"/>
      <c r="AA46" s="5"/>
      <c r="AB46" s="5"/>
    </row>
    <row r="47" spans="1:28" ht="60" customHeight="1">
      <c r="A47" s="1238" t="s">
        <v>1084</v>
      </c>
      <c r="B47" s="1239"/>
      <c r="C47" s="1239"/>
      <c r="D47" s="1239"/>
      <c r="E47" s="1256"/>
      <c r="F47" s="4"/>
      <c r="G47" s="4"/>
      <c r="H47" s="4"/>
      <c r="I47" s="4"/>
      <c r="J47" s="4"/>
      <c r="K47" s="4"/>
      <c r="L47" s="4"/>
      <c r="M47" s="4"/>
      <c r="N47" s="4"/>
      <c r="O47" s="4"/>
      <c r="P47" s="4"/>
      <c r="Q47" s="4"/>
      <c r="R47" s="4"/>
      <c r="S47" s="4"/>
      <c r="T47" s="4"/>
      <c r="U47" s="4"/>
      <c r="V47" s="4"/>
      <c r="W47" s="261"/>
      <c r="X47" s="5"/>
      <c r="Y47" s="5"/>
      <c r="Z47" s="5"/>
      <c r="AA47" s="5"/>
      <c r="AB47" s="5"/>
    </row>
    <row r="48" spans="1:28" ht="24.75" customHeight="1">
      <c r="A48" s="1238" t="s">
        <v>891</v>
      </c>
      <c r="B48" s="1239"/>
      <c r="C48" s="1239"/>
      <c r="D48" s="1239"/>
      <c r="E48" s="1256"/>
      <c r="F48" s="4"/>
      <c r="G48" s="4"/>
      <c r="H48" s="4"/>
      <c r="I48" s="4"/>
      <c r="J48" s="4"/>
      <c r="K48" s="4"/>
      <c r="L48" s="4"/>
      <c r="M48" s="4"/>
      <c r="N48" s="4"/>
      <c r="O48" s="4"/>
      <c r="P48" s="4"/>
      <c r="Q48" s="4"/>
      <c r="R48" s="4"/>
      <c r="S48" s="4"/>
      <c r="T48" s="4"/>
      <c r="U48" s="4"/>
      <c r="V48" s="4"/>
      <c r="W48" s="261"/>
      <c r="X48" s="5"/>
      <c r="Y48" s="5"/>
      <c r="Z48" s="5"/>
      <c r="AA48" s="5"/>
      <c r="AB48" s="5"/>
    </row>
    <row r="49" spans="1:28" ht="60" customHeight="1">
      <c r="A49" s="1238" t="s">
        <v>1001</v>
      </c>
      <c r="B49" s="1239"/>
      <c r="C49" s="1239"/>
      <c r="D49" s="1239"/>
      <c r="E49" s="1256"/>
      <c r="F49" s="4"/>
      <c r="G49" s="4"/>
      <c r="H49" s="4"/>
      <c r="I49" s="4"/>
      <c r="J49" s="4"/>
      <c r="K49" s="4"/>
      <c r="L49" s="4"/>
      <c r="M49" s="4"/>
      <c r="N49" s="4"/>
      <c r="O49" s="4"/>
      <c r="P49" s="4"/>
      <c r="Q49" s="4"/>
      <c r="R49" s="4"/>
      <c r="S49" s="4"/>
      <c r="T49" s="4"/>
      <c r="U49" s="4"/>
      <c r="V49" s="4"/>
      <c r="W49" s="261"/>
      <c r="X49" s="5"/>
      <c r="Y49" s="5"/>
      <c r="Z49" s="5"/>
      <c r="AA49" s="5"/>
      <c r="AB49" s="5"/>
    </row>
    <row r="50" spans="1:28" ht="31.5" customHeight="1">
      <c r="A50" s="1238" t="s">
        <v>892</v>
      </c>
      <c r="B50" s="1239"/>
      <c r="C50" s="1239"/>
      <c r="D50" s="1239"/>
      <c r="E50" s="1256"/>
      <c r="F50" s="4"/>
      <c r="G50" s="4"/>
      <c r="H50" s="4"/>
      <c r="I50" s="4"/>
      <c r="J50" s="4"/>
      <c r="K50" s="4"/>
      <c r="L50" s="4"/>
      <c r="M50" s="4"/>
      <c r="N50" s="4"/>
      <c r="O50" s="4"/>
      <c r="P50" s="4"/>
      <c r="Q50" s="4"/>
      <c r="R50" s="4"/>
      <c r="S50" s="4"/>
      <c r="T50" s="4"/>
      <c r="U50" s="4"/>
      <c r="V50" s="4"/>
      <c r="W50" s="261"/>
      <c r="X50" s="5"/>
      <c r="Y50" s="5"/>
      <c r="Z50" s="5"/>
      <c r="AA50" s="5"/>
      <c r="AB50" s="5"/>
    </row>
    <row r="51" spans="1:28" ht="60" customHeight="1">
      <c r="A51" s="1238" t="s">
        <v>1001</v>
      </c>
      <c r="B51" s="1239"/>
      <c r="C51" s="1239"/>
      <c r="D51" s="1239"/>
      <c r="E51" s="1256"/>
      <c r="F51" s="4"/>
      <c r="G51" s="4"/>
      <c r="H51" s="4"/>
      <c r="I51" s="4"/>
      <c r="J51" s="4"/>
      <c r="K51" s="4"/>
      <c r="L51" s="4"/>
      <c r="M51" s="4"/>
      <c r="N51" s="4"/>
      <c r="O51" s="4"/>
      <c r="P51" s="4"/>
      <c r="Q51" s="4"/>
      <c r="R51" s="4"/>
      <c r="S51" s="4"/>
      <c r="T51" s="4"/>
      <c r="U51" s="4"/>
      <c r="V51" s="4"/>
      <c r="W51" s="261"/>
      <c r="X51" s="5"/>
      <c r="Y51" s="5"/>
      <c r="Z51" s="5"/>
      <c r="AA51" s="5"/>
      <c r="AB51" s="5"/>
    </row>
    <row r="52" spans="1:28" ht="15" customHeight="1">
      <c r="A52" s="1238" t="s">
        <v>893</v>
      </c>
      <c r="B52" s="1239"/>
      <c r="C52" s="1239"/>
      <c r="D52" s="1239"/>
      <c r="E52" s="1256"/>
      <c r="F52" s="4"/>
      <c r="G52" s="4"/>
      <c r="H52" s="4"/>
      <c r="I52" s="4"/>
      <c r="J52" s="4"/>
      <c r="K52" s="4"/>
      <c r="L52" s="4"/>
      <c r="M52" s="4"/>
      <c r="N52" s="4"/>
      <c r="O52" s="4"/>
      <c r="P52" s="4"/>
      <c r="Q52" s="4"/>
      <c r="R52" s="4"/>
      <c r="S52" s="4"/>
      <c r="T52" s="4"/>
      <c r="U52" s="4"/>
      <c r="V52" s="4"/>
      <c r="W52" s="261"/>
      <c r="X52" s="5"/>
      <c r="Y52" s="5"/>
      <c r="Z52" s="5"/>
      <c r="AA52" s="5"/>
      <c r="AB52" s="5"/>
    </row>
    <row r="53" spans="1:28" ht="60" customHeight="1">
      <c r="A53" s="1238" t="s">
        <v>1001</v>
      </c>
      <c r="B53" s="1239"/>
      <c r="C53" s="1239"/>
      <c r="D53" s="1239"/>
      <c r="E53" s="1256"/>
      <c r="F53" s="4"/>
      <c r="G53" s="4"/>
      <c r="H53" s="4"/>
      <c r="I53" s="4"/>
      <c r="J53" s="4"/>
      <c r="K53" s="4"/>
      <c r="L53" s="4"/>
      <c r="M53" s="4"/>
      <c r="N53" s="4"/>
      <c r="O53" s="4"/>
      <c r="P53" s="4"/>
      <c r="Q53" s="4"/>
      <c r="R53" s="4"/>
      <c r="S53" s="4"/>
      <c r="T53" s="4"/>
      <c r="U53" s="4"/>
      <c r="V53" s="4"/>
      <c r="W53" s="261"/>
      <c r="X53" s="5"/>
      <c r="Y53" s="5"/>
      <c r="Z53" s="5"/>
      <c r="AA53" s="5"/>
      <c r="AB53" s="5"/>
    </row>
    <row r="54" spans="1:28" ht="45.75" customHeight="1">
      <c r="A54" s="1238" t="s">
        <v>894</v>
      </c>
      <c r="B54" s="1239"/>
      <c r="C54" s="1239"/>
      <c r="D54" s="1239"/>
      <c r="E54" s="1256"/>
      <c r="F54" s="4"/>
      <c r="G54" s="4"/>
      <c r="H54" s="4"/>
      <c r="I54" s="4"/>
      <c r="J54" s="4"/>
      <c r="K54" s="4"/>
      <c r="L54" s="4"/>
      <c r="M54" s="4"/>
      <c r="N54" s="4"/>
      <c r="O54" s="4"/>
      <c r="P54" s="4"/>
      <c r="Q54" s="4"/>
      <c r="R54" s="4"/>
      <c r="S54" s="4"/>
      <c r="T54" s="4"/>
      <c r="U54" s="4"/>
      <c r="V54" s="4"/>
      <c r="W54" s="261"/>
      <c r="X54" s="5"/>
      <c r="Y54" s="5"/>
      <c r="Z54" s="5"/>
      <c r="AA54" s="5"/>
      <c r="AB54" s="5"/>
    </row>
    <row r="55" spans="1:28" s="39" customFormat="1" ht="60" customHeight="1">
      <c r="A55" s="1238" t="s">
        <v>1001</v>
      </c>
      <c r="B55" s="1239"/>
      <c r="C55" s="1239"/>
      <c r="D55" s="1239"/>
      <c r="E55" s="1256"/>
      <c r="F55" s="4"/>
      <c r="G55" s="4"/>
      <c r="H55" s="4"/>
      <c r="I55" s="4"/>
      <c r="J55" s="4"/>
      <c r="K55" s="4"/>
      <c r="L55" s="4"/>
      <c r="M55" s="4"/>
      <c r="N55" s="4"/>
      <c r="O55" s="4"/>
      <c r="P55" s="4"/>
      <c r="Q55" s="4"/>
      <c r="R55" s="4"/>
      <c r="S55" s="4"/>
      <c r="T55" s="4"/>
      <c r="U55" s="4"/>
      <c r="V55" s="4"/>
      <c r="W55" s="270"/>
      <c r="X55" s="1"/>
      <c r="Y55" s="1"/>
      <c r="Z55" s="1"/>
      <c r="AA55" s="1"/>
      <c r="AB55" s="1"/>
    </row>
    <row r="56" spans="1:28" s="39" customFormat="1" ht="26.25" customHeight="1">
      <c r="A56" s="1238" t="s">
        <v>895</v>
      </c>
      <c r="B56" s="1239"/>
      <c r="C56" s="1239"/>
      <c r="D56" s="1239"/>
      <c r="E56" s="1256"/>
      <c r="F56" s="4"/>
      <c r="G56" s="4"/>
      <c r="H56" s="4"/>
      <c r="I56" s="4"/>
      <c r="J56" s="4"/>
      <c r="K56" s="4"/>
      <c r="L56" s="4"/>
      <c r="M56" s="4"/>
      <c r="N56" s="4"/>
      <c r="O56" s="4"/>
      <c r="P56" s="4"/>
      <c r="Q56" s="4"/>
      <c r="R56" s="4"/>
      <c r="S56" s="4"/>
      <c r="T56" s="4"/>
      <c r="U56" s="4"/>
      <c r="V56" s="4"/>
      <c r="W56" s="270"/>
      <c r="X56" s="1"/>
      <c r="Y56" s="1"/>
      <c r="Z56" s="1"/>
      <c r="AA56" s="1"/>
      <c r="AB56" s="1"/>
    </row>
    <row r="57" spans="1:28" s="39" customFormat="1" ht="60" customHeight="1">
      <c r="A57" s="1238" t="s">
        <v>1001</v>
      </c>
      <c r="B57" s="1239"/>
      <c r="C57" s="1239"/>
      <c r="D57" s="1239"/>
      <c r="E57" s="1256"/>
      <c r="F57" s="4"/>
      <c r="G57" s="4"/>
      <c r="H57" s="4"/>
      <c r="I57" s="4"/>
      <c r="J57" s="4"/>
      <c r="K57" s="4"/>
      <c r="L57" s="4"/>
      <c r="M57" s="4"/>
      <c r="N57" s="4"/>
      <c r="O57" s="4"/>
      <c r="P57" s="4"/>
      <c r="Q57" s="4"/>
      <c r="R57" s="4"/>
      <c r="S57" s="4"/>
      <c r="T57" s="4"/>
      <c r="U57" s="4"/>
      <c r="V57" s="4"/>
      <c r="W57" s="270"/>
      <c r="X57" s="1"/>
      <c r="Y57" s="1"/>
      <c r="Z57" s="1"/>
      <c r="AA57" s="1"/>
      <c r="AB57" s="1"/>
    </row>
    <row r="58" spans="1:28" s="39" customFormat="1" ht="21.75" customHeight="1">
      <c r="A58" s="1238" t="s">
        <v>896</v>
      </c>
      <c r="B58" s="1239"/>
      <c r="C58" s="1239"/>
      <c r="D58" s="1239"/>
      <c r="E58" s="1256"/>
      <c r="F58" s="4"/>
      <c r="G58" s="4"/>
      <c r="H58" s="4"/>
      <c r="I58" s="4"/>
      <c r="J58" s="4"/>
      <c r="K58" s="4"/>
      <c r="L58" s="4"/>
      <c r="M58" s="4"/>
      <c r="N58" s="4"/>
      <c r="O58" s="4"/>
      <c r="P58" s="4"/>
      <c r="Q58" s="4"/>
      <c r="R58" s="4"/>
      <c r="S58" s="4"/>
      <c r="T58" s="4"/>
      <c r="U58" s="4"/>
      <c r="V58" s="4"/>
      <c r="W58" s="270"/>
      <c r="X58" s="1"/>
      <c r="Y58" s="1"/>
      <c r="Z58" s="1"/>
      <c r="AA58" s="1"/>
      <c r="AB58" s="1"/>
    </row>
    <row r="59" spans="1:28" s="39" customFormat="1" ht="60" customHeight="1">
      <c r="A59" s="1238" t="s">
        <v>977</v>
      </c>
      <c r="B59" s="1239"/>
      <c r="C59" s="1239"/>
      <c r="D59" s="1239"/>
      <c r="E59" s="1256"/>
      <c r="F59" s="4"/>
      <c r="G59" s="4"/>
      <c r="H59" s="4"/>
      <c r="I59" s="4"/>
      <c r="J59" s="4"/>
      <c r="K59" s="4"/>
      <c r="L59" s="4"/>
      <c r="M59" s="4"/>
      <c r="N59" s="4"/>
      <c r="O59" s="4"/>
      <c r="P59" s="4"/>
      <c r="Q59" s="4"/>
      <c r="R59" s="4"/>
      <c r="S59" s="4"/>
      <c r="T59" s="4"/>
      <c r="U59" s="4"/>
      <c r="V59" s="4"/>
      <c r="W59" s="270"/>
      <c r="X59" s="1"/>
      <c r="Y59" s="1"/>
      <c r="Z59" s="1"/>
      <c r="AA59" s="1"/>
      <c r="AB59" s="1"/>
    </row>
    <row r="60" spans="1:28" s="39" customFormat="1" ht="33" customHeight="1">
      <c r="A60" s="1238" t="s">
        <v>897</v>
      </c>
      <c r="B60" s="1239"/>
      <c r="C60" s="1239"/>
      <c r="D60" s="1239"/>
      <c r="E60" s="1256"/>
      <c r="F60" s="4"/>
      <c r="G60" s="4"/>
      <c r="H60" s="4"/>
      <c r="I60" s="4"/>
      <c r="J60" s="4"/>
      <c r="K60" s="4"/>
      <c r="L60" s="4"/>
      <c r="M60" s="4"/>
      <c r="N60" s="4"/>
      <c r="O60" s="4"/>
      <c r="P60" s="4"/>
      <c r="Q60" s="4"/>
      <c r="R60" s="4"/>
      <c r="S60" s="4"/>
      <c r="T60" s="4"/>
      <c r="U60" s="4"/>
      <c r="V60" s="4"/>
      <c r="W60" s="270"/>
      <c r="X60" s="1"/>
      <c r="Y60" s="1"/>
      <c r="Z60" s="1"/>
      <c r="AA60" s="1"/>
      <c r="AB60" s="1"/>
    </row>
    <row r="61" spans="1:28" s="39" customFormat="1" ht="60" customHeight="1">
      <c r="A61" s="1238" t="s">
        <v>1001</v>
      </c>
      <c r="B61" s="1239"/>
      <c r="C61" s="1239"/>
      <c r="D61" s="1239"/>
      <c r="E61" s="1256"/>
      <c r="F61" s="4"/>
      <c r="G61" s="4"/>
      <c r="H61" s="4"/>
      <c r="I61" s="4"/>
      <c r="J61" s="4"/>
      <c r="K61" s="4"/>
      <c r="L61" s="4"/>
      <c r="M61" s="4"/>
      <c r="N61" s="4"/>
      <c r="O61" s="4"/>
      <c r="P61" s="4"/>
      <c r="Q61" s="4"/>
      <c r="R61" s="4"/>
      <c r="S61" s="4"/>
      <c r="T61" s="4"/>
      <c r="U61" s="4"/>
      <c r="V61" s="4"/>
      <c r="W61" s="270"/>
      <c r="X61" s="1"/>
      <c r="Y61" s="1"/>
      <c r="Z61" s="1"/>
      <c r="AA61" s="1"/>
      <c r="AB61" s="1"/>
    </row>
    <row r="62" spans="1:28" s="39" customFormat="1" ht="24.75" customHeight="1">
      <c r="A62" s="1238" t="s">
        <v>898</v>
      </c>
      <c r="B62" s="1239"/>
      <c r="C62" s="1239"/>
      <c r="D62" s="1239"/>
      <c r="E62" s="1256"/>
      <c r="F62" s="4"/>
      <c r="G62" s="4"/>
      <c r="H62" s="4"/>
      <c r="I62" s="4"/>
      <c r="J62" s="4"/>
      <c r="K62" s="4"/>
      <c r="L62" s="4"/>
      <c r="M62" s="4"/>
      <c r="N62" s="4"/>
      <c r="O62" s="4"/>
      <c r="P62" s="4"/>
      <c r="Q62" s="4"/>
      <c r="R62" s="4"/>
      <c r="S62" s="4"/>
      <c r="T62" s="4"/>
      <c r="U62" s="4"/>
      <c r="V62" s="4"/>
      <c r="W62" s="270"/>
      <c r="X62" s="1"/>
      <c r="Y62" s="1"/>
      <c r="Z62" s="1"/>
      <c r="AA62" s="1"/>
      <c r="AB62" s="1"/>
    </row>
    <row r="63" spans="1:28" s="39" customFormat="1" ht="60" customHeight="1" thickBot="1">
      <c r="A63" s="1240" t="s">
        <v>1001</v>
      </c>
      <c r="B63" s="1241"/>
      <c r="C63" s="1241"/>
      <c r="D63" s="1241"/>
      <c r="E63" s="1257"/>
      <c r="F63" s="4"/>
      <c r="G63" s="4"/>
      <c r="H63" s="4"/>
      <c r="I63" s="4"/>
      <c r="J63" s="4"/>
      <c r="K63" s="4"/>
      <c r="L63" s="4"/>
      <c r="M63" s="4"/>
      <c r="N63" s="4"/>
      <c r="O63" s="4"/>
      <c r="P63" s="4"/>
      <c r="Q63" s="4"/>
      <c r="R63" s="4"/>
      <c r="S63" s="4"/>
      <c r="T63" s="4"/>
      <c r="U63" s="4"/>
      <c r="V63" s="4"/>
      <c r="W63" s="270"/>
      <c r="X63" s="1"/>
      <c r="Y63" s="1"/>
      <c r="Z63" s="1"/>
      <c r="AA63" s="1"/>
      <c r="AB63" s="1"/>
    </row>
    <row r="64" spans="1:28" s="39" customFormat="1" ht="42.75" customHeight="1">
      <c r="A64" s="1242" t="s">
        <v>828</v>
      </c>
      <c r="B64" s="1243"/>
      <c r="C64" s="1243"/>
      <c r="D64" s="1243"/>
      <c r="E64" s="1221" t="s">
        <v>782</v>
      </c>
      <c r="F64" s="4"/>
      <c r="G64" s="4"/>
      <c r="H64" s="4"/>
      <c r="I64" s="4"/>
      <c r="J64" s="4"/>
      <c r="K64" s="4"/>
      <c r="L64" s="4"/>
      <c r="M64" s="4"/>
      <c r="N64" s="4"/>
      <c r="O64" s="4"/>
      <c r="P64" s="4"/>
      <c r="Q64" s="4"/>
      <c r="R64" s="4"/>
      <c r="S64" s="4"/>
      <c r="T64" s="4"/>
      <c r="U64" s="4"/>
      <c r="V64" s="4"/>
      <c r="W64" s="270"/>
      <c r="X64" s="1"/>
      <c r="Y64" s="1"/>
      <c r="Z64" s="1"/>
      <c r="AA64" s="1"/>
      <c r="AB64" s="1"/>
    </row>
    <row r="65" spans="1:28" s="39" customFormat="1" ht="48.75" customHeight="1">
      <c r="A65" s="1264" t="s">
        <v>881</v>
      </c>
      <c r="B65" s="1265"/>
      <c r="C65" s="1265"/>
      <c r="D65" s="1265"/>
      <c r="E65" s="1253"/>
      <c r="F65" s="4"/>
      <c r="G65" s="271"/>
      <c r="H65" s="271"/>
      <c r="I65" s="271"/>
      <c r="J65" s="4"/>
      <c r="K65" s="4"/>
      <c r="L65" s="4"/>
      <c r="M65" s="4"/>
      <c r="N65" s="4"/>
      <c r="O65" s="4"/>
      <c r="P65" s="4"/>
      <c r="Q65" s="4"/>
      <c r="R65" s="4"/>
      <c r="S65" s="4"/>
      <c r="T65" s="4"/>
      <c r="U65" s="4"/>
      <c r="V65" s="4"/>
      <c r="W65" s="270"/>
      <c r="X65" s="1"/>
      <c r="Y65" s="1"/>
      <c r="Z65" s="1"/>
      <c r="AA65" s="1"/>
      <c r="AB65" s="1"/>
    </row>
    <row r="66" spans="1:28" ht="60" customHeight="1" thickBot="1">
      <c r="A66" s="1240" t="s">
        <v>1001</v>
      </c>
      <c r="B66" s="1241"/>
      <c r="C66" s="1241"/>
      <c r="D66" s="1241"/>
      <c r="E66" s="1222"/>
      <c r="F66" s="4"/>
      <c r="G66" s="4"/>
      <c r="H66" s="4"/>
      <c r="I66" s="4"/>
      <c r="J66" s="4"/>
      <c r="K66" s="4"/>
      <c r="L66" s="4"/>
      <c r="M66" s="4"/>
      <c r="N66" s="4"/>
      <c r="O66" s="4"/>
      <c r="P66" s="4"/>
      <c r="Q66" s="4"/>
      <c r="R66" s="4"/>
      <c r="S66" s="4"/>
      <c r="T66" s="4"/>
      <c r="U66" s="4"/>
      <c r="V66" s="4"/>
      <c r="W66" s="261"/>
      <c r="X66" s="5"/>
      <c r="Y66" s="5"/>
      <c r="Z66" s="5"/>
      <c r="AA66" s="5"/>
      <c r="AB66" s="5"/>
    </row>
    <row r="67" spans="1:28" ht="21.75" customHeight="1">
      <c r="A67" s="730" t="s">
        <v>840</v>
      </c>
      <c r="B67" s="731"/>
      <c r="C67" s="731"/>
      <c r="D67" s="731"/>
      <c r="E67" s="1223" t="s">
        <v>783</v>
      </c>
      <c r="F67" s="4"/>
      <c r="G67" s="4"/>
      <c r="H67" s="4"/>
      <c r="I67" s="4"/>
      <c r="J67" s="4"/>
      <c r="K67" s="4"/>
      <c r="L67" s="4"/>
      <c r="M67" s="4"/>
      <c r="N67" s="4"/>
      <c r="O67" s="4"/>
      <c r="P67" s="4"/>
      <c r="Q67" s="4"/>
      <c r="R67" s="4"/>
      <c r="S67" s="4"/>
      <c r="T67" s="4"/>
      <c r="U67" s="4"/>
      <c r="V67" s="4"/>
      <c r="W67" s="261"/>
      <c r="X67" s="5"/>
      <c r="Y67" s="5"/>
      <c r="Z67" s="5"/>
      <c r="AA67" s="5"/>
      <c r="AB67" s="5"/>
    </row>
    <row r="68" spans="1:28" ht="54" customHeight="1">
      <c r="A68" s="1264" t="s">
        <v>829</v>
      </c>
      <c r="B68" s="1265"/>
      <c r="C68" s="1265"/>
      <c r="D68" s="1265"/>
      <c r="E68" s="1224"/>
      <c r="F68" s="4"/>
      <c r="G68" s="4"/>
      <c r="H68" s="4"/>
      <c r="I68" s="4"/>
      <c r="J68" s="4"/>
      <c r="K68" s="4"/>
      <c r="L68" s="4"/>
      <c r="M68" s="4"/>
      <c r="N68" s="4"/>
      <c r="O68" s="4"/>
      <c r="P68" s="4"/>
      <c r="Q68" s="4"/>
      <c r="R68" s="4"/>
      <c r="S68" s="4"/>
      <c r="T68" s="4"/>
      <c r="U68" s="4"/>
      <c r="V68" s="4"/>
      <c r="W68" s="261"/>
      <c r="X68" s="5"/>
      <c r="Y68" s="5"/>
      <c r="Z68" s="5"/>
      <c r="AA68" s="5"/>
      <c r="AB68" s="5"/>
    </row>
    <row r="69" spans="1:28" ht="60" customHeight="1" thickBot="1">
      <c r="A69" s="1266" t="s">
        <v>1001</v>
      </c>
      <c r="B69" s="1267"/>
      <c r="C69" s="1267"/>
      <c r="D69" s="1267"/>
      <c r="E69" s="1229"/>
      <c r="F69" s="4"/>
      <c r="G69" s="4"/>
      <c r="H69" s="4"/>
      <c r="I69" s="4"/>
      <c r="J69" s="4"/>
      <c r="K69" s="4"/>
      <c r="L69" s="4"/>
      <c r="M69" s="4"/>
      <c r="N69" s="4"/>
      <c r="O69" s="4"/>
      <c r="P69" s="4"/>
      <c r="Q69" s="4"/>
      <c r="R69" s="4"/>
      <c r="S69" s="4"/>
      <c r="T69" s="4"/>
      <c r="U69" s="4"/>
      <c r="V69" s="4"/>
      <c r="W69" s="261"/>
      <c r="X69" s="5"/>
      <c r="Y69" s="5"/>
      <c r="Z69" s="5"/>
      <c r="AA69" s="5"/>
      <c r="AB69" s="5"/>
    </row>
    <row r="70" spans="1:28" ht="20.25" customHeight="1">
      <c r="A70" s="1227" t="s">
        <v>837</v>
      </c>
      <c r="B70" s="1228"/>
      <c r="C70" s="1228"/>
      <c r="D70" s="1228"/>
      <c r="E70" s="1223" t="s">
        <v>836</v>
      </c>
      <c r="F70" s="4"/>
      <c r="G70" s="4"/>
      <c r="H70" s="4"/>
      <c r="I70" s="4"/>
      <c r="J70" s="4"/>
      <c r="K70" s="4"/>
      <c r="L70" s="4"/>
      <c r="M70" s="4"/>
      <c r="N70" s="4"/>
      <c r="O70" s="4"/>
      <c r="P70" s="4"/>
      <c r="Q70" s="261"/>
      <c r="R70" s="261"/>
      <c r="S70" s="261"/>
      <c r="T70" s="261"/>
      <c r="U70" s="261"/>
      <c r="V70" s="261"/>
      <c r="W70" s="89"/>
    </row>
    <row r="71" spans="1:28">
      <c r="A71" s="1230" t="s">
        <v>1001</v>
      </c>
      <c r="B71" s="1231"/>
      <c r="C71" s="1231"/>
      <c r="D71" s="1231"/>
      <c r="E71" s="1224"/>
      <c r="F71" s="4"/>
      <c r="G71" s="4"/>
      <c r="H71" s="4"/>
      <c r="I71" s="4"/>
      <c r="J71" s="4"/>
      <c r="K71" s="4"/>
      <c r="L71" s="4"/>
      <c r="M71" s="4"/>
      <c r="N71" s="4"/>
      <c r="O71" s="4"/>
      <c r="P71" s="4"/>
      <c r="V71" s="89"/>
      <c r="W71" s="89"/>
    </row>
    <row r="72" spans="1:28" ht="26.25" customHeight="1" thickBot="1">
      <c r="A72" s="1232"/>
      <c r="B72" s="1233"/>
      <c r="C72" s="1233"/>
      <c r="D72" s="1233"/>
      <c r="E72" s="1229"/>
      <c r="F72" s="4"/>
      <c r="G72" s="4"/>
      <c r="H72" s="4"/>
      <c r="I72" s="4"/>
      <c r="J72" s="4"/>
      <c r="K72" s="4"/>
      <c r="L72" s="4"/>
      <c r="M72" s="4"/>
      <c r="N72" s="4"/>
      <c r="O72" s="4"/>
      <c r="P72" s="4"/>
      <c r="V72" s="89"/>
      <c r="W72" s="89"/>
    </row>
    <row r="73" spans="1:28">
      <c r="A73" s="4"/>
      <c r="B73" s="4"/>
      <c r="C73" s="4"/>
      <c r="D73" s="4"/>
      <c r="E73" s="4"/>
      <c r="F73" s="4"/>
      <c r="G73" s="4"/>
      <c r="H73" s="4"/>
      <c r="I73" s="4"/>
      <c r="J73" s="4"/>
      <c r="K73" s="4"/>
      <c r="L73" s="4"/>
      <c r="M73" s="4"/>
      <c r="N73" s="4"/>
      <c r="O73" s="4"/>
      <c r="V73" s="89"/>
    </row>
    <row r="74" spans="1:28">
      <c r="A74" s="4"/>
      <c r="B74" s="4"/>
      <c r="C74" s="4"/>
      <c r="D74" s="4"/>
      <c r="E74" s="4"/>
      <c r="F74" s="4"/>
      <c r="G74" s="4"/>
      <c r="H74" s="4"/>
      <c r="I74" s="4"/>
      <c r="J74" s="4"/>
      <c r="K74" s="4"/>
      <c r="L74" s="4"/>
      <c r="M74" s="4"/>
      <c r="N74" s="4"/>
      <c r="O74" s="4"/>
      <c r="P74" s="4"/>
      <c r="V74" s="89"/>
      <c r="W74" s="89"/>
    </row>
    <row r="75" spans="1:28">
      <c r="A75" s="4"/>
      <c r="B75" s="4"/>
      <c r="C75" s="4"/>
      <c r="D75" s="4"/>
      <c r="E75" s="4"/>
      <c r="F75" s="4"/>
      <c r="G75" s="4"/>
      <c r="H75" s="4"/>
      <c r="I75" s="4"/>
      <c r="J75" s="4"/>
      <c r="K75" s="4"/>
      <c r="L75" s="4"/>
      <c r="M75" s="4"/>
      <c r="N75" s="4"/>
      <c r="O75" s="4"/>
      <c r="P75" s="4"/>
      <c r="V75" s="89"/>
      <c r="W75" s="89"/>
    </row>
    <row r="76" spans="1:28">
      <c r="A76" s="4"/>
      <c r="B76" s="4"/>
      <c r="C76" s="4"/>
      <c r="D76" s="4"/>
      <c r="E76" s="4"/>
      <c r="F76" s="4"/>
      <c r="G76" s="4"/>
      <c r="H76" s="4"/>
      <c r="I76" s="4"/>
      <c r="J76" s="4"/>
      <c r="K76" s="4"/>
      <c r="L76" s="4"/>
      <c r="M76" s="4"/>
      <c r="N76" s="4"/>
      <c r="O76" s="4"/>
      <c r="P76" s="4"/>
      <c r="V76" s="89"/>
      <c r="W76" s="89"/>
    </row>
    <row r="77" spans="1:28">
      <c r="A77" s="4"/>
      <c r="B77" s="4"/>
      <c r="C77" s="4"/>
      <c r="D77" s="4"/>
      <c r="E77" s="4"/>
      <c r="F77" s="4"/>
      <c r="G77" s="4"/>
      <c r="H77" s="4"/>
      <c r="I77" s="4"/>
      <c r="J77" s="4"/>
      <c r="K77" s="4"/>
      <c r="L77" s="4"/>
      <c r="M77" s="4"/>
      <c r="N77" s="4"/>
      <c r="O77" s="4"/>
      <c r="P77" s="4"/>
      <c r="V77" s="89"/>
      <c r="W77" s="89"/>
    </row>
    <row r="78" spans="1:28">
      <c r="A78" s="4"/>
      <c r="B78" s="4"/>
      <c r="C78" s="4"/>
      <c r="D78" s="4"/>
      <c r="E78" s="4"/>
      <c r="F78" s="4"/>
      <c r="G78" s="4"/>
      <c r="H78" s="4"/>
      <c r="I78" s="4"/>
      <c r="J78" s="4"/>
      <c r="K78" s="4"/>
      <c r="L78" s="4"/>
      <c r="M78" s="4"/>
      <c r="N78" s="4"/>
      <c r="O78" s="4"/>
      <c r="P78" s="4"/>
      <c r="V78" s="89"/>
      <c r="W78" s="89"/>
    </row>
    <row r="79" spans="1:28">
      <c r="A79" s="4"/>
      <c r="B79" s="4"/>
      <c r="C79" s="4"/>
      <c r="D79" s="4"/>
      <c r="E79" s="4"/>
      <c r="F79" s="4"/>
      <c r="G79" s="4"/>
      <c r="H79" s="4"/>
      <c r="I79" s="4"/>
      <c r="J79" s="4"/>
      <c r="K79" s="4"/>
      <c r="L79" s="4"/>
      <c r="M79" s="4"/>
      <c r="N79" s="4"/>
      <c r="O79" s="4"/>
      <c r="P79" s="4"/>
      <c r="V79" s="89"/>
      <c r="W79" s="89"/>
    </row>
    <row r="80" spans="1:28">
      <c r="A80" s="4"/>
      <c r="B80" s="4"/>
      <c r="C80" s="4"/>
      <c r="D80" s="4"/>
      <c r="E80" s="4"/>
      <c r="F80" s="4"/>
      <c r="G80" s="4"/>
      <c r="H80" s="4"/>
      <c r="I80" s="4"/>
      <c r="J80" s="4"/>
      <c r="K80" s="4"/>
      <c r="L80" s="4"/>
      <c r="M80" s="4"/>
      <c r="N80" s="4"/>
      <c r="O80" s="4"/>
      <c r="P80" s="4"/>
      <c r="V80" s="89"/>
      <c r="W80" s="89"/>
    </row>
    <row r="81" spans="1:23">
      <c r="A81" s="4"/>
      <c r="B81" s="4"/>
      <c r="C81" s="4"/>
      <c r="D81" s="4"/>
      <c r="E81" s="4"/>
      <c r="F81" s="4"/>
      <c r="G81" s="4"/>
      <c r="H81" s="4"/>
      <c r="I81" s="4"/>
      <c r="J81" s="4"/>
      <c r="K81" s="4"/>
      <c r="L81" s="4"/>
      <c r="M81" s="4"/>
      <c r="N81" s="4"/>
      <c r="O81" s="4"/>
      <c r="P81" s="4"/>
      <c r="V81" s="89"/>
      <c r="W81" s="89"/>
    </row>
    <row r="82" spans="1:23">
      <c r="A82" s="4"/>
      <c r="B82" s="4"/>
      <c r="C82" s="4"/>
      <c r="D82" s="4"/>
      <c r="E82" s="4"/>
      <c r="F82" s="4"/>
      <c r="G82" s="4"/>
      <c r="H82" s="4"/>
      <c r="I82" s="4"/>
      <c r="J82" s="4"/>
      <c r="K82" s="4"/>
      <c r="L82" s="4"/>
      <c r="M82" s="4"/>
      <c r="N82" s="4"/>
      <c r="O82" s="4"/>
      <c r="P82" s="4"/>
      <c r="V82" s="89"/>
      <c r="W82" s="89"/>
    </row>
    <row r="83" spans="1:23">
      <c r="A83" s="4"/>
      <c r="B83" s="4"/>
      <c r="C83" s="4"/>
      <c r="D83" s="4"/>
      <c r="E83" s="4"/>
      <c r="F83" s="4"/>
      <c r="G83" s="4"/>
      <c r="H83" s="4"/>
      <c r="I83" s="4"/>
      <c r="J83" s="4"/>
      <c r="K83" s="4"/>
      <c r="L83" s="4"/>
      <c r="M83" s="4"/>
      <c r="N83" s="4"/>
      <c r="O83" s="4"/>
      <c r="P83" s="4"/>
      <c r="V83" s="89"/>
      <c r="W83" s="89"/>
    </row>
    <row r="84" spans="1:23">
      <c r="A84" s="4"/>
      <c r="B84" s="4"/>
      <c r="C84" s="4"/>
      <c r="D84" s="4"/>
      <c r="E84" s="4"/>
      <c r="F84" s="4"/>
      <c r="G84" s="4"/>
      <c r="H84" s="4"/>
      <c r="I84" s="4"/>
      <c r="J84" s="4"/>
      <c r="K84" s="4"/>
      <c r="L84" s="4"/>
      <c r="M84" s="4"/>
      <c r="N84" s="4"/>
      <c r="O84" s="4"/>
      <c r="P84" s="4"/>
      <c r="V84" s="89"/>
      <c r="W84" s="89"/>
    </row>
    <row r="85" spans="1:23">
      <c r="A85" s="4"/>
      <c r="B85" s="4"/>
      <c r="C85" s="4"/>
      <c r="D85" s="4"/>
      <c r="E85" s="4"/>
      <c r="F85" s="4"/>
      <c r="G85" s="4"/>
      <c r="H85" s="4"/>
      <c r="I85" s="4"/>
      <c r="J85" s="4"/>
      <c r="K85" s="4"/>
      <c r="L85" s="4"/>
      <c r="M85" s="4"/>
      <c r="N85" s="4"/>
      <c r="O85" s="4"/>
      <c r="P85" s="4"/>
      <c r="V85" s="89"/>
      <c r="W85" s="89"/>
    </row>
    <row r="86" spans="1:23">
      <c r="A86" s="4"/>
      <c r="B86" s="4"/>
      <c r="C86" s="4"/>
      <c r="D86" s="4"/>
      <c r="E86" s="4"/>
      <c r="F86" s="4"/>
      <c r="G86" s="4"/>
      <c r="H86" s="4"/>
      <c r="I86" s="4"/>
      <c r="J86" s="4"/>
      <c r="K86" s="4"/>
      <c r="L86" s="4"/>
      <c r="M86" s="4"/>
      <c r="N86" s="4"/>
      <c r="O86" s="4"/>
      <c r="P86" s="4"/>
      <c r="V86" s="89"/>
      <c r="W86" s="89"/>
    </row>
    <row r="87" spans="1:23">
      <c r="A87" s="4"/>
      <c r="B87" s="4"/>
      <c r="C87" s="4"/>
      <c r="D87" s="4"/>
      <c r="E87" s="4"/>
      <c r="F87" s="4"/>
      <c r="G87" s="4"/>
      <c r="H87" s="4"/>
      <c r="I87" s="4"/>
      <c r="J87" s="4"/>
      <c r="K87" s="4"/>
      <c r="L87" s="4"/>
      <c r="M87" s="4"/>
      <c r="N87" s="4"/>
      <c r="O87" s="4"/>
      <c r="P87" s="4"/>
      <c r="Q87" s="4"/>
      <c r="R87" s="4"/>
      <c r="S87" s="4"/>
      <c r="T87" s="4"/>
      <c r="U87" s="4"/>
      <c r="V87" s="4"/>
      <c r="W87" s="89"/>
    </row>
    <row r="88" spans="1:23">
      <c r="A88" s="4"/>
      <c r="B88" s="4"/>
      <c r="C88" s="4"/>
      <c r="D88" s="4"/>
      <c r="E88" s="4"/>
      <c r="F88" s="4"/>
      <c r="G88" s="4"/>
      <c r="H88" s="4"/>
      <c r="I88" s="4"/>
      <c r="J88" s="4"/>
      <c r="K88" s="4"/>
      <c r="L88" s="4"/>
      <c r="M88" s="4"/>
      <c r="N88" s="4"/>
      <c r="O88" s="4"/>
      <c r="P88" s="4"/>
      <c r="Q88" s="4"/>
      <c r="R88" s="4"/>
      <c r="S88" s="4"/>
      <c r="T88" s="4"/>
      <c r="U88" s="4"/>
      <c r="V88" s="4"/>
      <c r="W88" s="89"/>
    </row>
    <row r="89" spans="1:23">
      <c r="A89" s="4"/>
      <c r="B89" s="4"/>
      <c r="C89" s="4"/>
      <c r="D89" s="4"/>
      <c r="E89" s="4"/>
      <c r="F89" s="4"/>
      <c r="G89" s="4"/>
      <c r="H89" s="4"/>
      <c r="I89" s="4"/>
      <c r="J89" s="4"/>
      <c r="K89" s="4"/>
      <c r="L89" s="4"/>
      <c r="M89" s="4"/>
      <c r="N89" s="4"/>
      <c r="O89" s="4"/>
      <c r="P89" s="4"/>
      <c r="Q89" s="4"/>
      <c r="R89" s="4"/>
      <c r="S89" s="4"/>
      <c r="T89" s="4"/>
      <c r="U89" s="4"/>
      <c r="V89" s="4"/>
      <c r="W89" s="89"/>
    </row>
    <row r="90" spans="1:23">
      <c r="A90" s="4"/>
      <c r="B90" s="4"/>
      <c r="C90" s="4"/>
      <c r="D90" s="4"/>
      <c r="E90" s="4"/>
      <c r="F90" s="4"/>
      <c r="G90" s="4"/>
      <c r="H90" s="4"/>
      <c r="I90" s="4"/>
      <c r="J90" s="4"/>
      <c r="K90" s="4"/>
      <c r="L90" s="4"/>
      <c r="M90" s="4"/>
      <c r="N90" s="4"/>
      <c r="O90" s="4"/>
      <c r="P90" s="4"/>
      <c r="Q90" s="4"/>
      <c r="R90" s="4"/>
      <c r="S90" s="4"/>
      <c r="T90" s="4"/>
      <c r="U90" s="4"/>
      <c r="V90" s="4"/>
      <c r="W90" s="89"/>
    </row>
    <row r="91" spans="1:23">
      <c r="A91" s="4"/>
      <c r="B91" s="4"/>
      <c r="C91" s="4"/>
      <c r="D91" s="4"/>
      <c r="E91" s="4"/>
      <c r="F91" s="4"/>
      <c r="G91" s="4"/>
      <c r="H91" s="4"/>
      <c r="I91" s="4"/>
      <c r="J91" s="4"/>
      <c r="K91" s="4"/>
      <c r="L91" s="4"/>
      <c r="M91" s="4"/>
      <c r="N91" s="4"/>
      <c r="O91" s="4"/>
      <c r="P91" s="4"/>
      <c r="Q91" s="4"/>
      <c r="R91" s="4"/>
      <c r="S91" s="4"/>
      <c r="T91" s="4"/>
      <c r="U91" s="4"/>
      <c r="V91" s="4"/>
      <c r="W91" s="89"/>
    </row>
    <row r="92" spans="1:23">
      <c r="A92" s="4"/>
      <c r="B92" s="4"/>
      <c r="C92" s="4"/>
      <c r="D92" s="4"/>
      <c r="E92" s="4"/>
      <c r="F92" s="4"/>
      <c r="G92" s="4"/>
      <c r="H92" s="4"/>
      <c r="I92" s="4"/>
      <c r="J92" s="4"/>
      <c r="K92" s="4"/>
      <c r="L92" s="4"/>
      <c r="M92" s="4"/>
      <c r="N92" s="4"/>
      <c r="O92" s="4"/>
      <c r="P92" s="4"/>
      <c r="Q92" s="4"/>
      <c r="R92" s="4"/>
      <c r="S92" s="4"/>
      <c r="T92" s="4"/>
      <c r="U92" s="4"/>
      <c r="V92" s="4"/>
      <c r="W92" s="89"/>
    </row>
    <row r="93" spans="1:23">
      <c r="A93" s="4"/>
      <c r="B93" s="4"/>
      <c r="C93" s="4"/>
      <c r="D93" s="4"/>
      <c r="E93" s="4"/>
      <c r="F93" s="4"/>
      <c r="G93" s="4"/>
      <c r="H93" s="4"/>
      <c r="I93" s="4"/>
      <c r="J93" s="4"/>
      <c r="K93" s="4"/>
      <c r="L93" s="4"/>
      <c r="M93" s="4"/>
      <c r="N93" s="4"/>
      <c r="O93" s="4"/>
      <c r="P93" s="4"/>
      <c r="Q93" s="4"/>
      <c r="R93" s="4"/>
      <c r="S93" s="4"/>
      <c r="T93" s="4"/>
      <c r="U93" s="4"/>
      <c r="V93" s="4"/>
      <c r="W93" s="89"/>
    </row>
    <row r="94" spans="1:23">
      <c r="A94" s="4"/>
      <c r="B94" s="4"/>
      <c r="C94" s="4"/>
      <c r="D94" s="4"/>
      <c r="E94" s="4"/>
      <c r="F94" s="4"/>
      <c r="G94" s="4"/>
      <c r="H94" s="4"/>
      <c r="I94" s="4"/>
      <c r="J94" s="4"/>
      <c r="K94" s="4"/>
      <c r="L94" s="4"/>
      <c r="M94" s="4"/>
      <c r="N94" s="4"/>
      <c r="O94" s="4"/>
      <c r="P94" s="4"/>
      <c r="Q94" s="4"/>
      <c r="R94" s="4"/>
      <c r="S94" s="4"/>
      <c r="T94" s="4"/>
      <c r="U94" s="4"/>
      <c r="V94" s="4"/>
      <c r="W94" s="89"/>
    </row>
    <row r="95" spans="1:23">
      <c r="A95" s="4"/>
      <c r="B95" s="4"/>
      <c r="C95" s="4"/>
      <c r="D95" s="4"/>
      <c r="E95" s="4"/>
      <c r="F95" s="4"/>
      <c r="G95" s="4"/>
      <c r="H95" s="4"/>
      <c r="I95" s="4"/>
      <c r="J95" s="4"/>
      <c r="K95" s="4"/>
      <c r="L95" s="4"/>
      <c r="M95" s="4"/>
      <c r="N95" s="4"/>
      <c r="O95" s="4"/>
      <c r="P95" s="4"/>
      <c r="Q95" s="4"/>
      <c r="R95" s="4"/>
      <c r="S95" s="4"/>
      <c r="T95" s="4"/>
      <c r="U95" s="4"/>
      <c r="V95" s="4"/>
      <c r="W95" s="89"/>
    </row>
    <row r="96" spans="1:23">
      <c r="A96" s="4"/>
      <c r="B96" s="4"/>
      <c r="C96" s="4"/>
      <c r="D96" s="4"/>
      <c r="E96" s="4"/>
      <c r="F96" s="4"/>
      <c r="G96" s="4"/>
      <c r="H96" s="4"/>
      <c r="I96" s="4"/>
      <c r="J96" s="4"/>
      <c r="K96" s="4"/>
      <c r="L96" s="4"/>
      <c r="M96" s="4"/>
      <c r="N96" s="4"/>
      <c r="O96" s="4"/>
      <c r="P96" s="4"/>
      <c r="Q96" s="4"/>
      <c r="R96" s="4"/>
      <c r="S96" s="4"/>
      <c r="T96" s="4"/>
      <c r="U96" s="4"/>
      <c r="V96" s="4"/>
      <c r="W96" s="89"/>
    </row>
    <row r="97" spans="1:23">
      <c r="A97" s="4"/>
      <c r="B97" s="4"/>
      <c r="C97" s="4"/>
      <c r="D97" s="4"/>
      <c r="E97" s="4"/>
      <c r="F97" s="4"/>
      <c r="G97" s="4"/>
      <c r="H97" s="4"/>
      <c r="I97" s="4"/>
      <c r="J97" s="4"/>
      <c r="K97" s="4"/>
      <c r="L97" s="4"/>
      <c r="M97" s="4"/>
      <c r="N97" s="4"/>
      <c r="O97" s="4"/>
      <c r="P97" s="4"/>
      <c r="Q97" s="4"/>
      <c r="R97" s="4"/>
      <c r="S97" s="4"/>
      <c r="T97" s="4"/>
      <c r="U97" s="4"/>
      <c r="V97" s="4"/>
      <c r="W97" s="89"/>
    </row>
    <row r="98" spans="1:23">
      <c r="A98" s="4"/>
      <c r="B98" s="4"/>
      <c r="C98" s="4"/>
      <c r="D98" s="4"/>
      <c r="E98" s="4"/>
      <c r="F98" s="4"/>
      <c r="G98" s="4"/>
      <c r="H98" s="4"/>
      <c r="I98" s="4"/>
      <c r="J98" s="4"/>
      <c r="K98" s="4"/>
      <c r="L98" s="4"/>
      <c r="M98" s="4"/>
      <c r="N98" s="4"/>
      <c r="O98" s="4"/>
      <c r="P98" s="4"/>
      <c r="Q98" s="4"/>
      <c r="R98" s="4"/>
      <c r="S98" s="4"/>
      <c r="T98" s="4"/>
      <c r="U98" s="4"/>
      <c r="V98" s="4"/>
      <c r="W98" s="89"/>
    </row>
    <row r="99" spans="1:23">
      <c r="A99" s="4"/>
      <c r="B99" s="4"/>
      <c r="C99" s="4"/>
      <c r="D99" s="4"/>
      <c r="E99" s="4"/>
      <c r="F99" s="4"/>
      <c r="G99" s="4"/>
      <c r="H99" s="4"/>
      <c r="I99" s="4"/>
      <c r="J99" s="4"/>
      <c r="K99" s="4"/>
      <c r="L99" s="4"/>
      <c r="M99" s="4"/>
      <c r="N99" s="4"/>
      <c r="O99" s="4"/>
      <c r="P99" s="4"/>
      <c r="Q99" s="4"/>
      <c r="R99" s="4"/>
      <c r="S99" s="4"/>
      <c r="T99" s="4"/>
      <c r="U99" s="4"/>
      <c r="V99" s="4"/>
      <c r="W99" s="89"/>
    </row>
    <row r="100" spans="1:23">
      <c r="A100" s="4"/>
      <c r="B100" s="4"/>
      <c r="C100" s="4"/>
      <c r="D100" s="4"/>
      <c r="E100" s="4"/>
      <c r="F100" s="4"/>
      <c r="G100" s="4"/>
      <c r="H100" s="4"/>
      <c r="I100" s="4"/>
      <c r="J100" s="4"/>
      <c r="K100" s="4"/>
      <c r="L100" s="4"/>
      <c r="M100" s="4"/>
      <c r="N100" s="4"/>
      <c r="O100" s="4"/>
      <c r="P100" s="4"/>
      <c r="Q100" s="4"/>
      <c r="R100" s="4"/>
      <c r="S100" s="4"/>
      <c r="T100" s="4"/>
      <c r="U100" s="4"/>
      <c r="V100" s="4"/>
      <c r="W100" s="89"/>
    </row>
    <row r="101" spans="1:23">
      <c r="A101" s="4"/>
      <c r="B101" s="4"/>
      <c r="C101" s="4"/>
      <c r="D101" s="4"/>
      <c r="E101" s="4"/>
      <c r="F101" s="4"/>
      <c r="G101" s="4"/>
      <c r="H101" s="4"/>
      <c r="I101" s="4"/>
      <c r="J101" s="4"/>
      <c r="K101" s="4"/>
      <c r="L101" s="4"/>
      <c r="M101" s="4"/>
      <c r="N101" s="4"/>
      <c r="O101" s="4"/>
      <c r="P101" s="4"/>
      <c r="Q101" s="4"/>
      <c r="R101" s="4"/>
      <c r="S101" s="4"/>
      <c r="T101" s="4"/>
      <c r="U101" s="4"/>
      <c r="V101" s="4"/>
      <c r="W101" s="89"/>
    </row>
    <row r="102" spans="1:23">
      <c r="A102" s="4"/>
      <c r="B102" s="4"/>
      <c r="C102" s="4"/>
      <c r="D102" s="4"/>
      <c r="E102" s="4"/>
      <c r="F102" s="4"/>
      <c r="G102" s="4"/>
      <c r="H102" s="4"/>
      <c r="I102" s="4"/>
      <c r="J102" s="4"/>
      <c r="K102" s="4"/>
      <c r="L102" s="4"/>
      <c r="M102" s="4"/>
      <c r="N102" s="4"/>
      <c r="O102" s="4"/>
      <c r="P102" s="4"/>
      <c r="Q102" s="4"/>
      <c r="R102" s="4"/>
      <c r="S102" s="4"/>
      <c r="T102" s="4"/>
      <c r="U102" s="4"/>
      <c r="V102" s="4"/>
      <c r="W102" s="89"/>
    </row>
    <row r="103" spans="1:23">
      <c r="A103" s="4"/>
      <c r="B103" s="4"/>
      <c r="C103" s="4"/>
      <c r="D103" s="4"/>
      <c r="E103" s="4"/>
      <c r="F103" s="4"/>
      <c r="G103" s="4"/>
      <c r="H103" s="4"/>
      <c r="I103" s="4"/>
      <c r="J103" s="4"/>
      <c r="K103" s="4"/>
      <c r="L103" s="4"/>
      <c r="M103" s="4"/>
      <c r="N103" s="4"/>
      <c r="O103" s="4"/>
      <c r="P103" s="4"/>
      <c r="Q103" s="4"/>
      <c r="R103" s="4"/>
      <c r="S103" s="4"/>
      <c r="T103" s="4"/>
      <c r="U103" s="4"/>
      <c r="V103" s="4"/>
      <c r="W103" s="89"/>
    </row>
    <row r="104" spans="1:23">
      <c r="A104" s="4"/>
      <c r="B104" s="4"/>
      <c r="C104" s="4"/>
      <c r="D104" s="4"/>
      <c r="E104" s="4"/>
      <c r="F104" s="4"/>
      <c r="G104" s="4"/>
      <c r="H104" s="4"/>
      <c r="I104" s="4"/>
      <c r="J104" s="4"/>
      <c r="K104" s="4"/>
      <c r="L104" s="4"/>
      <c r="M104" s="4"/>
      <c r="N104" s="4"/>
      <c r="O104" s="4"/>
      <c r="P104" s="4"/>
      <c r="Q104" s="4"/>
      <c r="R104" s="4"/>
      <c r="S104" s="4"/>
      <c r="T104" s="4"/>
      <c r="U104" s="4"/>
      <c r="V104" s="4"/>
      <c r="W104" s="89"/>
    </row>
    <row r="105" spans="1:23">
      <c r="A105" s="4"/>
      <c r="B105" s="4"/>
      <c r="C105" s="4"/>
      <c r="D105" s="4"/>
      <c r="E105" s="4"/>
      <c r="F105" s="4"/>
      <c r="G105" s="4"/>
      <c r="H105" s="4"/>
      <c r="I105" s="4"/>
      <c r="J105" s="4"/>
      <c r="K105" s="4"/>
      <c r="L105" s="4"/>
      <c r="M105" s="4"/>
      <c r="N105" s="4"/>
      <c r="O105" s="4"/>
      <c r="P105" s="4"/>
      <c r="Q105" s="4"/>
      <c r="R105" s="4"/>
      <c r="S105" s="4"/>
      <c r="T105" s="4"/>
      <c r="U105" s="4"/>
      <c r="V105" s="4"/>
      <c r="W105" s="89"/>
    </row>
    <row r="106" spans="1:23">
      <c r="A106" s="4"/>
      <c r="B106" s="4"/>
      <c r="C106" s="4"/>
      <c r="D106" s="4"/>
      <c r="E106" s="4"/>
      <c r="F106" s="4"/>
      <c r="G106" s="4"/>
      <c r="H106" s="4"/>
      <c r="I106" s="4"/>
      <c r="J106" s="4"/>
      <c r="K106" s="4"/>
      <c r="L106" s="4"/>
      <c r="M106" s="4"/>
      <c r="N106" s="4"/>
      <c r="O106" s="4"/>
      <c r="P106" s="4"/>
      <c r="Q106" s="4"/>
      <c r="R106" s="4"/>
      <c r="S106" s="4"/>
      <c r="T106" s="4"/>
      <c r="U106" s="4"/>
      <c r="V106" s="4"/>
      <c r="W106" s="89"/>
    </row>
    <row r="107" spans="1:23">
      <c r="A107" s="4"/>
      <c r="B107" s="4"/>
      <c r="C107" s="4"/>
      <c r="D107" s="4"/>
      <c r="E107" s="4"/>
      <c r="F107" s="4"/>
      <c r="G107" s="4"/>
      <c r="H107" s="4"/>
      <c r="I107" s="4"/>
      <c r="J107" s="4"/>
      <c r="K107" s="4"/>
      <c r="L107" s="4"/>
      <c r="M107" s="4"/>
      <c r="N107" s="4"/>
      <c r="O107" s="4"/>
      <c r="P107" s="4"/>
      <c r="Q107" s="4"/>
      <c r="R107" s="4"/>
      <c r="S107" s="4"/>
      <c r="T107" s="4"/>
      <c r="U107" s="4"/>
      <c r="V107" s="4"/>
      <c r="W107" s="89"/>
    </row>
    <row r="108" spans="1:23">
      <c r="A108" s="4"/>
      <c r="B108" s="4"/>
      <c r="C108" s="4"/>
      <c r="D108" s="4"/>
      <c r="E108" s="4"/>
      <c r="F108" s="4"/>
      <c r="G108" s="4"/>
      <c r="H108" s="4"/>
      <c r="I108" s="4"/>
      <c r="J108" s="4"/>
      <c r="K108" s="4"/>
      <c r="L108" s="4"/>
      <c r="M108" s="4"/>
      <c r="N108" s="4"/>
      <c r="O108" s="4"/>
      <c r="P108" s="4"/>
      <c r="Q108" s="4"/>
      <c r="R108" s="4"/>
      <c r="S108" s="4"/>
      <c r="T108" s="4"/>
      <c r="U108" s="4"/>
      <c r="V108" s="4"/>
      <c r="W108" s="89"/>
    </row>
    <row r="109" spans="1:23">
      <c r="A109" s="4"/>
      <c r="B109" s="4"/>
      <c r="C109" s="4"/>
      <c r="D109" s="4"/>
      <c r="E109" s="4"/>
      <c r="F109" s="4"/>
      <c r="G109" s="4"/>
      <c r="H109" s="4"/>
      <c r="I109" s="4"/>
      <c r="J109" s="4"/>
      <c r="K109" s="4"/>
      <c r="L109" s="4"/>
      <c r="M109" s="4"/>
      <c r="N109" s="4"/>
      <c r="O109" s="4"/>
      <c r="P109" s="4"/>
      <c r="Q109" s="4"/>
      <c r="R109" s="4"/>
      <c r="S109" s="4"/>
      <c r="T109" s="4"/>
      <c r="U109" s="4"/>
      <c r="V109" s="4"/>
      <c r="W109" s="89"/>
    </row>
    <row r="110" spans="1:23">
      <c r="A110" s="4"/>
      <c r="B110" s="4"/>
      <c r="C110" s="4"/>
      <c r="D110" s="4"/>
      <c r="E110" s="4"/>
      <c r="F110" s="4"/>
      <c r="G110" s="4"/>
      <c r="H110" s="4"/>
      <c r="I110" s="4"/>
      <c r="J110" s="4"/>
      <c r="K110" s="4"/>
      <c r="L110" s="4"/>
      <c r="M110" s="4"/>
      <c r="N110" s="4"/>
      <c r="O110" s="4"/>
      <c r="P110" s="4"/>
      <c r="Q110" s="4"/>
      <c r="R110" s="4"/>
      <c r="S110" s="4"/>
      <c r="T110" s="4"/>
      <c r="U110" s="4"/>
      <c r="V110" s="4"/>
      <c r="W110" s="89"/>
    </row>
    <row r="111" spans="1:23">
      <c r="A111" s="4"/>
      <c r="B111" s="4"/>
      <c r="C111" s="4"/>
      <c r="D111" s="4"/>
      <c r="E111" s="4"/>
      <c r="F111" s="4"/>
      <c r="G111" s="4"/>
      <c r="H111" s="4"/>
      <c r="I111" s="4"/>
      <c r="J111" s="4"/>
      <c r="K111" s="4"/>
      <c r="L111" s="4"/>
      <c r="M111" s="4"/>
      <c r="N111" s="4"/>
      <c r="O111" s="4"/>
      <c r="P111" s="4"/>
      <c r="Q111" s="4"/>
      <c r="R111" s="4"/>
      <c r="S111" s="4"/>
      <c r="T111" s="4"/>
      <c r="U111" s="4"/>
      <c r="V111" s="4"/>
      <c r="W111" s="89"/>
    </row>
    <row r="112" spans="1:23">
      <c r="A112" s="4"/>
      <c r="B112" s="4"/>
      <c r="C112" s="4"/>
      <c r="D112" s="4"/>
      <c r="E112" s="4"/>
      <c r="F112" s="4"/>
      <c r="G112" s="4"/>
      <c r="H112" s="4"/>
      <c r="I112" s="4"/>
      <c r="J112" s="4"/>
      <c r="K112" s="4"/>
      <c r="L112" s="4"/>
      <c r="M112" s="4"/>
      <c r="N112" s="4"/>
      <c r="O112" s="4"/>
      <c r="P112" s="4"/>
      <c r="Q112" s="4"/>
      <c r="R112" s="4"/>
      <c r="S112" s="4"/>
      <c r="T112" s="4"/>
      <c r="U112" s="4"/>
      <c r="V112" s="4"/>
      <c r="W112" s="89"/>
    </row>
    <row r="113" spans="1:23">
      <c r="A113" s="4"/>
      <c r="B113" s="4"/>
      <c r="C113" s="4"/>
      <c r="D113" s="4"/>
      <c r="E113" s="4"/>
      <c r="F113" s="4"/>
      <c r="G113" s="4"/>
      <c r="H113" s="4"/>
      <c r="I113" s="4"/>
      <c r="J113" s="4"/>
      <c r="K113" s="4"/>
      <c r="L113" s="4"/>
      <c r="M113" s="4"/>
      <c r="N113" s="4"/>
      <c r="O113" s="4"/>
      <c r="P113" s="4"/>
      <c r="Q113" s="4"/>
      <c r="R113" s="4"/>
      <c r="S113" s="4"/>
      <c r="T113" s="4"/>
      <c r="U113" s="4"/>
      <c r="V113" s="4"/>
      <c r="W113" s="89"/>
    </row>
    <row r="114" spans="1:23">
      <c r="A114" s="4"/>
      <c r="B114" s="4"/>
      <c r="C114" s="4"/>
      <c r="D114" s="4"/>
      <c r="E114" s="4"/>
      <c r="F114" s="4"/>
      <c r="G114" s="4"/>
      <c r="H114" s="4"/>
      <c r="I114" s="4"/>
      <c r="J114" s="4"/>
      <c r="K114" s="4"/>
      <c r="L114" s="4"/>
      <c r="M114" s="4"/>
      <c r="N114" s="4"/>
      <c r="O114" s="4"/>
      <c r="P114" s="4"/>
      <c r="Q114" s="4"/>
      <c r="R114" s="4"/>
      <c r="S114" s="4"/>
      <c r="T114" s="4"/>
      <c r="U114" s="4"/>
      <c r="V114" s="4"/>
      <c r="W114" s="89"/>
    </row>
    <row r="115" spans="1:23">
      <c r="A115" s="4"/>
      <c r="B115" s="4"/>
      <c r="C115" s="4"/>
      <c r="D115" s="4"/>
      <c r="E115" s="4"/>
      <c r="F115" s="4"/>
      <c r="G115" s="4"/>
      <c r="H115" s="4"/>
      <c r="I115" s="4"/>
      <c r="J115" s="4"/>
      <c r="K115" s="4"/>
      <c r="L115" s="4"/>
      <c r="M115" s="4"/>
      <c r="N115" s="4"/>
      <c r="O115" s="4"/>
      <c r="P115" s="4"/>
      <c r="Q115" s="4"/>
      <c r="R115" s="4"/>
      <c r="S115" s="4"/>
      <c r="T115" s="4"/>
      <c r="U115" s="4"/>
      <c r="V115" s="4"/>
      <c r="W115" s="89"/>
    </row>
    <row r="116" spans="1:23">
      <c r="A116" s="4"/>
      <c r="B116" s="4"/>
      <c r="C116" s="4"/>
      <c r="D116" s="4"/>
      <c r="E116" s="4"/>
      <c r="F116" s="4"/>
      <c r="G116" s="4"/>
      <c r="H116" s="4"/>
      <c r="I116" s="4"/>
      <c r="J116" s="4"/>
      <c r="K116" s="4"/>
      <c r="L116" s="4"/>
      <c r="M116" s="4"/>
      <c r="N116" s="4"/>
      <c r="O116" s="4"/>
      <c r="P116" s="4"/>
      <c r="Q116" s="4"/>
      <c r="R116" s="4"/>
      <c r="S116" s="4"/>
      <c r="T116" s="4"/>
      <c r="U116" s="4"/>
      <c r="V116" s="4"/>
      <c r="W116" s="89"/>
    </row>
    <row r="117" spans="1:23">
      <c r="A117" s="4"/>
      <c r="B117" s="4"/>
      <c r="C117" s="4"/>
      <c r="D117" s="4"/>
      <c r="E117" s="4"/>
      <c r="F117" s="4"/>
      <c r="G117" s="4"/>
      <c r="H117" s="4"/>
      <c r="I117" s="4"/>
      <c r="J117" s="4"/>
      <c r="K117" s="4"/>
      <c r="L117" s="4"/>
      <c r="M117" s="4"/>
      <c r="N117" s="4"/>
      <c r="O117" s="4"/>
      <c r="P117" s="4"/>
      <c r="Q117" s="4"/>
      <c r="R117" s="4"/>
      <c r="S117" s="4"/>
      <c r="T117" s="4"/>
      <c r="U117" s="4"/>
      <c r="V117" s="4"/>
      <c r="W117" s="89"/>
    </row>
    <row r="118" spans="1:23">
      <c r="A118" s="4"/>
      <c r="B118" s="4"/>
      <c r="C118" s="4"/>
      <c r="D118" s="4"/>
      <c r="E118" s="4"/>
      <c r="F118" s="4"/>
      <c r="G118" s="4"/>
      <c r="H118" s="4"/>
      <c r="I118" s="4"/>
      <c r="J118" s="4"/>
      <c r="K118" s="4"/>
      <c r="L118" s="4"/>
      <c r="M118" s="4"/>
      <c r="N118" s="4"/>
      <c r="O118" s="4"/>
      <c r="P118" s="4"/>
      <c r="Q118" s="4"/>
      <c r="R118" s="4"/>
      <c r="S118" s="4"/>
      <c r="T118" s="4"/>
      <c r="U118" s="4"/>
      <c r="V118" s="4"/>
      <c r="W118" s="89"/>
    </row>
    <row r="119" spans="1:23">
      <c r="A119" s="4"/>
      <c r="B119" s="4"/>
      <c r="C119" s="4"/>
      <c r="D119" s="4"/>
      <c r="E119" s="4"/>
      <c r="F119" s="4"/>
      <c r="G119" s="4"/>
      <c r="H119" s="4"/>
      <c r="I119" s="4"/>
      <c r="J119" s="4"/>
      <c r="K119" s="4"/>
      <c r="L119" s="4"/>
      <c r="M119" s="4"/>
      <c r="N119" s="4"/>
      <c r="O119" s="4"/>
      <c r="P119" s="4"/>
      <c r="Q119" s="4"/>
      <c r="R119" s="4"/>
      <c r="S119" s="4"/>
      <c r="T119" s="4"/>
      <c r="U119" s="4"/>
      <c r="V119" s="4"/>
      <c r="W119" s="89"/>
    </row>
    <row r="120" spans="1:23">
      <c r="A120" s="4"/>
      <c r="B120" s="4"/>
      <c r="C120" s="4"/>
      <c r="D120" s="4"/>
      <c r="E120" s="4"/>
      <c r="F120" s="4"/>
      <c r="G120" s="4"/>
      <c r="H120" s="4"/>
      <c r="I120" s="4"/>
      <c r="J120" s="4"/>
      <c r="K120" s="4"/>
      <c r="L120" s="4"/>
      <c r="M120" s="4"/>
      <c r="N120" s="4"/>
      <c r="O120" s="4"/>
      <c r="P120" s="4"/>
      <c r="Q120" s="4"/>
      <c r="R120" s="4"/>
      <c r="S120" s="4"/>
      <c r="T120" s="4"/>
      <c r="U120" s="4"/>
      <c r="V120" s="4"/>
      <c r="W120" s="89"/>
    </row>
    <row r="121" spans="1:23">
      <c r="A121" s="4"/>
      <c r="B121" s="4"/>
      <c r="C121" s="4"/>
      <c r="D121" s="4"/>
      <c r="E121" s="4"/>
      <c r="F121" s="4"/>
      <c r="G121" s="4"/>
      <c r="H121" s="4"/>
      <c r="I121" s="4"/>
      <c r="J121" s="4"/>
      <c r="K121" s="4"/>
      <c r="L121" s="4"/>
      <c r="M121" s="4"/>
      <c r="N121" s="4"/>
      <c r="O121" s="4"/>
      <c r="P121" s="4"/>
      <c r="Q121" s="4"/>
      <c r="R121" s="4"/>
      <c r="S121" s="4"/>
      <c r="T121" s="4"/>
      <c r="U121" s="4"/>
      <c r="V121" s="4"/>
      <c r="W121" s="89"/>
    </row>
    <row r="122" spans="1:23">
      <c r="A122" s="4"/>
      <c r="B122" s="4"/>
      <c r="C122" s="4"/>
      <c r="D122" s="4"/>
      <c r="E122" s="4"/>
      <c r="F122" s="4"/>
      <c r="G122" s="4"/>
      <c r="H122" s="4"/>
      <c r="I122" s="4"/>
      <c r="J122" s="4"/>
      <c r="K122" s="4"/>
      <c r="L122" s="4"/>
      <c r="M122" s="4"/>
      <c r="N122" s="4"/>
      <c r="O122" s="4"/>
      <c r="P122" s="4"/>
      <c r="Q122" s="4"/>
      <c r="R122" s="4"/>
      <c r="S122" s="4"/>
      <c r="T122" s="4"/>
      <c r="U122" s="4"/>
      <c r="V122" s="4"/>
      <c r="W122" s="89"/>
    </row>
    <row r="123" spans="1:23">
      <c r="A123" s="4"/>
      <c r="B123" s="4"/>
      <c r="C123" s="4"/>
      <c r="D123" s="4"/>
      <c r="E123" s="4"/>
      <c r="F123" s="4"/>
      <c r="G123" s="4"/>
      <c r="H123" s="4"/>
      <c r="I123" s="4"/>
      <c r="J123" s="4"/>
      <c r="K123" s="4"/>
      <c r="L123" s="4"/>
      <c r="M123" s="4"/>
      <c r="N123" s="4"/>
      <c r="O123" s="4"/>
      <c r="P123" s="4"/>
      <c r="Q123" s="4"/>
      <c r="R123" s="4"/>
      <c r="S123" s="4"/>
      <c r="T123" s="4"/>
      <c r="U123" s="4"/>
      <c r="V123" s="4"/>
      <c r="W123" s="89"/>
    </row>
    <row r="124" spans="1:23">
      <c r="A124" s="4"/>
      <c r="B124" s="4"/>
      <c r="C124" s="4"/>
      <c r="D124" s="4"/>
      <c r="E124" s="4"/>
      <c r="F124" s="4"/>
      <c r="G124" s="4"/>
      <c r="H124" s="4"/>
      <c r="I124" s="4"/>
      <c r="J124" s="4"/>
      <c r="K124" s="4"/>
      <c r="L124" s="4"/>
      <c r="M124" s="4"/>
      <c r="N124" s="4"/>
      <c r="O124" s="4"/>
      <c r="P124" s="4"/>
      <c r="Q124" s="4"/>
      <c r="R124" s="4"/>
      <c r="S124" s="4"/>
      <c r="T124" s="4"/>
      <c r="U124" s="4"/>
      <c r="V124" s="4"/>
      <c r="W124" s="89"/>
    </row>
    <row r="125" spans="1:23">
      <c r="A125" s="4"/>
      <c r="B125" s="4"/>
      <c r="C125" s="4"/>
      <c r="D125" s="4"/>
      <c r="E125" s="4"/>
      <c r="F125" s="4"/>
      <c r="G125" s="4"/>
      <c r="H125" s="4"/>
      <c r="I125" s="4"/>
      <c r="J125" s="4"/>
      <c r="K125" s="4"/>
      <c r="L125" s="4"/>
      <c r="M125" s="4"/>
      <c r="N125" s="4"/>
      <c r="O125" s="4"/>
      <c r="P125" s="4"/>
      <c r="Q125" s="4"/>
      <c r="R125" s="4"/>
      <c r="S125" s="4"/>
      <c r="T125" s="4"/>
      <c r="U125" s="4"/>
      <c r="V125" s="4"/>
      <c r="W125" s="89"/>
    </row>
    <row r="126" spans="1:23">
      <c r="A126" s="4"/>
      <c r="B126" s="4"/>
      <c r="C126" s="4"/>
      <c r="D126" s="4"/>
      <c r="E126" s="4"/>
      <c r="F126" s="4"/>
      <c r="G126" s="4"/>
      <c r="H126" s="4"/>
      <c r="I126" s="4"/>
      <c r="J126" s="4"/>
      <c r="K126" s="4"/>
      <c r="L126" s="4"/>
      <c r="M126" s="4"/>
      <c r="N126" s="4"/>
      <c r="O126" s="4"/>
      <c r="P126" s="4"/>
      <c r="Q126" s="4"/>
      <c r="R126" s="4"/>
      <c r="S126" s="4"/>
      <c r="T126" s="4"/>
      <c r="U126" s="4"/>
      <c r="V126" s="4"/>
      <c r="W126" s="89"/>
    </row>
    <row r="127" spans="1:23">
      <c r="A127" s="4"/>
      <c r="B127" s="4"/>
      <c r="C127" s="4"/>
      <c r="D127" s="4"/>
      <c r="E127" s="4"/>
      <c r="F127" s="4"/>
      <c r="G127" s="4"/>
      <c r="H127" s="4"/>
      <c r="I127" s="4"/>
      <c r="J127" s="4"/>
      <c r="K127" s="4"/>
      <c r="L127" s="4"/>
      <c r="M127" s="4"/>
      <c r="N127" s="4"/>
      <c r="O127" s="4"/>
      <c r="P127" s="4"/>
      <c r="Q127" s="4"/>
      <c r="R127" s="4"/>
      <c r="S127" s="4"/>
      <c r="T127" s="4"/>
      <c r="U127" s="4"/>
      <c r="V127" s="4"/>
      <c r="W127" s="89"/>
    </row>
    <row r="128" spans="1:23">
      <c r="A128" s="4"/>
      <c r="B128" s="4"/>
      <c r="C128" s="4"/>
      <c r="D128" s="4"/>
      <c r="E128" s="4"/>
      <c r="F128" s="4"/>
      <c r="G128" s="4"/>
      <c r="H128" s="4"/>
      <c r="I128" s="4"/>
      <c r="J128" s="4"/>
      <c r="K128" s="4"/>
      <c r="L128" s="4"/>
      <c r="M128" s="4"/>
      <c r="N128" s="4"/>
      <c r="O128" s="4"/>
      <c r="P128" s="4"/>
      <c r="Q128" s="4"/>
      <c r="R128" s="4"/>
      <c r="S128" s="4"/>
      <c r="T128" s="4"/>
      <c r="U128" s="4"/>
      <c r="V128" s="4"/>
      <c r="W128" s="89"/>
    </row>
    <row r="129" spans="1:23">
      <c r="A129" s="4"/>
      <c r="B129" s="4"/>
      <c r="C129" s="4"/>
      <c r="D129" s="4"/>
      <c r="E129" s="4"/>
      <c r="F129" s="4"/>
      <c r="G129" s="4"/>
      <c r="H129" s="4"/>
      <c r="I129" s="4"/>
      <c r="J129" s="4"/>
      <c r="K129" s="4"/>
      <c r="L129" s="4"/>
      <c r="M129" s="4"/>
      <c r="N129" s="4"/>
      <c r="O129" s="4"/>
      <c r="P129" s="4"/>
      <c r="Q129" s="4"/>
      <c r="R129" s="4"/>
      <c r="S129" s="4"/>
      <c r="T129" s="4"/>
      <c r="U129" s="4"/>
      <c r="V129" s="4"/>
      <c r="W129" s="89"/>
    </row>
    <row r="130" spans="1:23">
      <c r="A130" s="4"/>
      <c r="B130" s="4"/>
      <c r="C130" s="4"/>
      <c r="D130" s="4"/>
      <c r="E130" s="4"/>
      <c r="F130" s="4"/>
      <c r="G130" s="4"/>
      <c r="H130" s="4"/>
      <c r="I130" s="4"/>
      <c r="J130" s="4"/>
      <c r="K130" s="4"/>
      <c r="L130" s="4"/>
      <c r="M130" s="4"/>
      <c r="N130" s="4"/>
      <c r="O130" s="4"/>
      <c r="P130" s="4"/>
      <c r="Q130" s="4"/>
      <c r="R130" s="4"/>
      <c r="S130" s="4"/>
      <c r="T130" s="4"/>
      <c r="U130" s="4"/>
      <c r="V130" s="4"/>
      <c r="W130" s="89"/>
    </row>
    <row r="131" spans="1:23">
      <c r="A131" s="4"/>
      <c r="B131" s="4"/>
      <c r="C131" s="4"/>
      <c r="D131" s="4"/>
      <c r="E131" s="4"/>
      <c r="F131" s="4"/>
      <c r="G131" s="4"/>
      <c r="H131" s="4"/>
      <c r="I131" s="4"/>
      <c r="J131" s="4"/>
      <c r="K131" s="4"/>
      <c r="L131" s="4"/>
      <c r="M131" s="4"/>
      <c r="N131" s="4"/>
      <c r="O131" s="4"/>
      <c r="P131" s="4"/>
      <c r="Q131" s="4"/>
      <c r="R131" s="4"/>
      <c r="S131" s="4"/>
      <c r="T131" s="4"/>
      <c r="U131" s="4"/>
      <c r="V131" s="4"/>
      <c r="W131" s="89"/>
    </row>
    <row r="132" spans="1:23">
      <c r="A132" s="4"/>
      <c r="B132" s="4"/>
      <c r="C132" s="4"/>
      <c r="D132" s="4"/>
      <c r="E132" s="4"/>
      <c r="F132" s="4"/>
      <c r="G132" s="4"/>
      <c r="H132" s="4"/>
      <c r="I132" s="4"/>
      <c r="J132" s="4"/>
      <c r="K132" s="4"/>
      <c r="L132" s="4"/>
      <c r="M132" s="4"/>
      <c r="N132" s="4"/>
      <c r="O132" s="4"/>
      <c r="P132" s="4"/>
      <c r="Q132" s="4"/>
      <c r="R132" s="4"/>
      <c r="S132" s="4"/>
      <c r="T132" s="4"/>
      <c r="U132" s="4"/>
      <c r="V132" s="4"/>
      <c r="W132" s="89"/>
    </row>
    <row r="133" spans="1:23">
      <c r="A133" s="4"/>
      <c r="B133" s="4"/>
      <c r="C133" s="4"/>
      <c r="D133" s="4"/>
      <c r="E133" s="4"/>
      <c r="F133" s="4"/>
      <c r="G133" s="4"/>
      <c r="H133" s="4"/>
      <c r="I133" s="4"/>
      <c r="J133" s="4"/>
      <c r="K133" s="4"/>
      <c r="L133" s="4"/>
      <c r="M133" s="4"/>
      <c r="N133" s="4"/>
      <c r="O133" s="4"/>
      <c r="P133" s="4"/>
      <c r="Q133" s="4"/>
      <c r="R133" s="4"/>
      <c r="S133" s="4"/>
      <c r="T133" s="4"/>
      <c r="U133" s="4"/>
      <c r="V133" s="4"/>
      <c r="W133" s="89"/>
    </row>
    <row r="134" spans="1:23">
      <c r="A134" s="4"/>
      <c r="B134" s="4"/>
      <c r="C134" s="4"/>
      <c r="D134" s="4"/>
      <c r="E134" s="4"/>
      <c r="F134" s="4"/>
      <c r="G134" s="4"/>
      <c r="H134" s="4"/>
      <c r="I134" s="4"/>
      <c r="J134" s="4"/>
      <c r="K134" s="4"/>
      <c r="L134" s="4"/>
      <c r="M134" s="4"/>
      <c r="N134" s="4"/>
      <c r="O134" s="4"/>
      <c r="P134" s="4"/>
      <c r="Q134" s="4"/>
      <c r="R134" s="4"/>
      <c r="S134" s="4"/>
      <c r="T134" s="4"/>
      <c r="U134" s="4"/>
      <c r="V134" s="4"/>
      <c r="W134" s="89"/>
    </row>
    <row r="135" spans="1:23">
      <c r="A135" s="4"/>
      <c r="B135" s="4"/>
      <c r="C135" s="4"/>
      <c r="D135" s="4"/>
      <c r="E135" s="4"/>
      <c r="F135" s="4"/>
      <c r="G135" s="4"/>
      <c r="H135" s="4"/>
      <c r="I135" s="4"/>
      <c r="J135" s="4"/>
      <c r="K135" s="4"/>
      <c r="L135" s="4"/>
      <c r="M135" s="4"/>
      <c r="N135" s="4"/>
      <c r="O135" s="4"/>
      <c r="P135" s="4"/>
      <c r="Q135" s="4"/>
      <c r="R135" s="4"/>
      <c r="S135" s="4"/>
      <c r="T135" s="4"/>
      <c r="U135" s="4"/>
      <c r="V135" s="4"/>
      <c r="W135" s="89"/>
    </row>
    <row r="136" spans="1:23">
      <c r="A136" s="4"/>
      <c r="B136" s="4"/>
      <c r="C136" s="4"/>
      <c r="D136" s="4"/>
      <c r="E136" s="4"/>
      <c r="F136" s="4"/>
      <c r="G136" s="4"/>
      <c r="H136" s="4"/>
      <c r="I136" s="4"/>
      <c r="J136" s="4"/>
      <c r="K136" s="4"/>
      <c r="L136" s="4"/>
      <c r="M136" s="4"/>
      <c r="N136" s="4"/>
      <c r="O136" s="4"/>
      <c r="P136" s="4"/>
      <c r="Q136" s="4"/>
      <c r="R136" s="4"/>
      <c r="S136" s="4"/>
      <c r="T136" s="4"/>
      <c r="U136" s="4"/>
      <c r="V136" s="4"/>
      <c r="W136" s="89"/>
    </row>
    <row r="137" spans="1:23">
      <c r="A137" s="4"/>
      <c r="B137" s="4"/>
      <c r="C137" s="4"/>
      <c r="D137" s="4"/>
      <c r="E137" s="4"/>
      <c r="F137" s="4"/>
      <c r="G137" s="4"/>
      <c r="H137" s="4"/>
      <c r="I137" s="4"/>
      <c r="J137" s="4"/>
      <c r="K137" s="4"/>
      <c r="L137" s="4"/>
      <c r="M137" s="4"/>
      <c r="N137" s="4"/>
      <c r="O137" s="4"/>
      <c r="P137" s="4"/>
      <c r="Q137" s="4"/>
      <c r="R137" s="4"/>
      <c r="S137" s="4"/>
      <c r="T137" s="4"/>
      <c r="U137" s="4"/>
      <c r="V137" s="4"/>
      <c r="W137" s="89"/>
    </row>
    <row r="138" spans="1:23">
      <c r="A138" s="4"/>
      <c r="B138" s="4"/>
      <c r="C138" s="4"/>
      <c r="D138" s="4"/>
      <c r="E138" s="4"/>
      <c r="F138" s="4"/>
      <c r="G138" s="4"/>
      <c r="H138" s="4"/>
      <c r="I138" s="4"/>
      <c r="J138" s="4"/>
      <c r="K138" s="4"/>
      <c r="L138" s="4"/>
      <c r="M138" s="4"/>
      <c r="N138" s="4"/>
      <c r="O138" s="4"/>
      <c r="P138" s="4"/>
      <c r="Q138" s="4"/>
      <c r="R138" s="4"/>
      <c r="S138" s="4"/>
      <c r="T138" s="4"/>
      <c r="U138" s="4"/>
      <c r="V138" s="4"/>
      <c r="W138" s="89"/>
    </row>
    <row r="139" spans="1:23">
      <c r="A139" s="4"/>
      <c r="B139" s="4"/>
      <c r="C139" s="4"/>
      <c r="D139" s="4"/>
      <c r="E139" s="4"/>
      <c r="F139" s="4"/>
      <c r="G139" s="4"/>
      <c r="H139" s="4"/>
      <c r="I139" s="4"/>
      <c r="J139" s="4"/>
      <c r="K139" s="4"/>
      <c r="L139" s="4"/>
      <c r="M139" s="4"/>
      <c r="N139" s="4"/>
      <c r="O139" s="4"/>
      <c r="P139" s="4"/>
      <c r="Q139" s="4"/>
      <c r="R139" s="4"/>
      <c r="S139" s="4"/>
      <c r="T139" s="4"/>
      <c r="U139" s="4"/>
      <c r="V139" s="4"/>
      <c r="W139" s="89"/>
    </row>
    <row r="140" spans="1:23">
      <c r="A140" s="4"/>
      <c r="B140" s="4"/>
      <c r="C140" s="4"/>
      <c r="D140" s="4"/>
      <c r="E140" s="4"/>
      <c r="F140" s="4"/>
      <c r="G140" s="4"/>
      <c r="H140" s="4"/>
      <c r="I140" s="4"/>
      <c r="J140" s="4"/>
      <c r="K140" s="4"/>
      <c r="L140" s="4"/>
      <c r="M140" s="4"/>
      <c r="N140" s="4"/>
      <c r="O140" s="4"/>
      <c r="P140" s="4"/>
      <c r="Q140" s="4"/>
      <c r="R140" s="4"/>
      <c r="S140" s="4"/>
      <c r="T140" s="4"/>
      <c r="U140" s="4"/>
      <c r="V140" s="4"/>
      <c r="W140" s="89"/>
    </row>
    <row r="141" spans="1:23">
      <c r="A141" s="4"/>
      <c r="B141" s="4"/>
      <c r="C141" s="4"/>
      <c r="D141" s="4"/>
      <c r="E141" s="4"/>
      <c r="F141" s="4"/>
      <c r="G141" s="4"/>
      <c r="H141" s="4"/>
      <c r="I141" s="4"/>
      <c r="J141" s="4"/>
      <c r="K141" s="4"/>
      <c r="L141" s="4"/>
      <c r="M141" s="4"/>
      <c r="N141" s="4"/>
      <c r="O141" s="4"/>
      <c r="P141" s="4"/>
      <c r="Q141" s="4"/>
      <c r="R141" s="4"/>
      <c r="S141" s="4"/>
      <c r="T141" s="4"/>
      <c r="U141" s="4"/>
      <c r="V141" s="4"/>
      <c r="W141" s="89"/>
    </row>
    <row r="142" spans="1:23">
      <c r="A142" s="4"/>
      <c r="B142" s="4"/>
      <c r="C142" s="4"/>
      <c r="D142" s="4"/>
      <c r="E142" s="4"/>
      <c r="F142" s="4"/>
      <c r="G142" s="4"/>
      <c r="H142" s="4"/>
      <c r="I142" s="4"/>
      <c r="J142" s="4"/>
      <c r="K142" s="4"/>
      <c r="L142" s="4"/>
      <c r="M142" s="4"/>
      <c r="N142" s="4"/>
      <c r="O142" s="4"/>
      <c r="P142" s="4"/>
      <c r="Q142" s="4"/>
      <c r="R142" s="4"/>
      <c r="S142" s="4"/>
      <c r="T142" s="4"/>
      <c r="U142" s="4"/>
      <c r="V142" s="4"/>
      <c r="W142" s="89"/>
    </row>
    <row r="143" spans="1:23">
      <c r="A143" s="4"/>
      <c r="B143" s="4"/>
      <c r="C143" s="4"/>
      <c r="D143" s="4"/>
      <c r="E143" s="4"/>
      <c r="F143" s="4"/>
      <c r="G143" s="4"/>
      <c r="H143" s="4"/>
      <c r="I143" s="4"/>
      <c r="J143" s="4"/>
      <c r="K143" s="4"/>
      <c r="L143" s="4"/>
      <c r="M143" s="4"/>
      <c r="N143" s="4"/>
      <c r="O143" s="4"/>
      <c r="P143" s="4"/>
      <c r="Q143" s="4"/>
      <c r="R143" s="4"/>
      <c r="S143" s="4"/>
      <c r="T143" s="4"/>
      <c r="U143" s="4"/>
      <c r="V143" s="4"/>
      <c r="W143" s="89"/>
    </row>
    <row r="144" spans="1:23">
      <c r="A144" s="4"/>
      <c r="B144" s="4"/>
      <c r="C144" s="4"/>
      <c r="D144" s="4"/>
      <c r="E144" s="4"/>
      <c r="F144" s="4"/>
      <c r="G144" s="4"/>
      <c r="H144" s="4"/>
      <c r="I144" s="4"/>
      <c r="J144" s="4"/>
      <c r="K144" s="4"/>
      <c r="L144" s="4"/>
      <c r="M144" s="4"/>
      <c r="N144" s="4"/>
      <c r="O144" s="4"/>
      <c r="P144" s="4"/>
      <c r="Q144" s="4"/>
      <c r="R144" s="4"/>
      <c r="S144" s="4"/>
      <c r="T144" s="4"/>
      <c r="U144" s="4"/>
      <c r="V144" s="4"/>
      <c r="W144" s="89"/>
    </row>
    <row r="145" spans="1:23">
      <c r="A145" s="4"/>
      <c r="B145" s="4"/>
      <c r="C145" s="4"/>
      <c r="D145" s="4"/>
      <c r="E145" s="4"/>
      <c r="F145" s="4"/>
      <c r="G145" s="4"/>
      <c r="H145" s="4"/>
      <c r="I145" s="4"/>
      <c r="J145" s="4"/>
      <c r="K145" s="4"/>
      <c r="L145" s="4"/>
      <c r="M145" s="4"/>
      <c r="N145" s="4"/>
      <c r="O145" s="4"/>
      <c r="P145" s="4"/>
      <c r="Q145" s="4"/>
      <c r="R145" s="4"/>
      <c r="S145" s="4"/>
      <c r="T145" s="4"/>
      <c r="U145" s="4"/>
      <c r="V145" s="4"/>
      <c r="W145" s="89"/>
    </row>
    <row r="146" spans="1:23">
      <c r="A146" s="4"/>
      <c r="B146" s="4"/>
      <c r="C146" s="4"/>
      <c r="D146" s="4"/>
      <c r="E146" s="4"/>
      <c r="F146" s="4"/>
      <c r="G146" s="4"/>
      <c r="H146" s="4"/>
      <c r="I146" s="4"/>
      <c r="J146" s="4"/>
      <c r="K146" s="4"/>
      <c r="L146" s="4"/>
      <c r="M146" s="4"/>
      <c r="N146" s="4"/>
      <c r="O146" s="4"/>
      <c r="P146" s="4"/>
      <c r="Q146" s="4"/>
      <c r="R146" s="4"/>
      <c r="S146" s="4"/>
      <c r="T146" s="4"/>
      <c r="U146" s="4"/>
      <c r="V146" s="4"/>
      <c r="W146" s="89"/>
    </row>
    <row r="147" spans="1:23">
      <c r="A147" s="4"/>
      <c r="B147" s="4"/>
      <c r="C147" s="4"/>
      <c r="D147" s="4"/>
      <c r="E147" s="4"/>
      <c r="F147" s="4"/>
      <c r="G147" s="4"/>
      <c r="H147" s="4"/>
      <c r="I147" s="4"/>
      <c r="J147" s="4"/>
      <c r="K147" s="4"/>
      <c r="L147" s="4"/>
      <c r="M147" s="4"/>
      <c r="N147" s="4"/>
      <c r="O147" s="4"/>
      <c r="P147" s="4"/>
      <c r="Q147" s="4"/>
      <c r="R147" s="4"/>
      <c r="S147" s="4"/>
      <c r="T147" s="4"/>
      <c r="U147" s="4"/>
      <c r="V147" s="4"/>
      <c r="W147" s="89"/>
    </row>
    <row r="148" spans="1:23">
      <c r="A148" s="4"/>
      <c r="B148" s="4"/>
      <c r="C148" s="4"/>
      <c r="D148" s="4"/>
      <c r="E148" s="4"/>
      <c r="F148" s="4"/>
      <c r="G148" s="4"/>
      <c r="H148" s="4"/>
      <c r="I148" s="4"/>
      <c r="J148" s="4"/>
      <c r="K148" s="4"/>
      <c r="L148" s="4"/>
      <c r="M148" s="4"/>
      <c r="N148" s="4"/>
      <c r="O148" s="4"/>
      <c r="P148" s="4"/>
      <c r="Q148" s="4"/>
      <c r="R148" s="4"/>
      <c r="S148" s="4"/>
      <c r="T148" s="4"/>
      <c r="U148" s="4"/>
      <c r="V148" s="4"/>
      <c r="W148" s="89"/>
    </row>
    <row r="149" spans="1:23">
      <c r="A149" s="4"/>
      <c r="B149" s="4"/>
      <c r="C149" s="4"/>
      <c r="D149" s="4"/>
      <c r="E149" s="4"/>
      <c r="F149" s="4"/>
      <c r="G149" s="4"/>
      <c r="H149" s="4"/>
      <c r="I149" s="4"/>
      <c r="J149" s="4"/>
      <c r="K149" s="4"/>
      <c r="L149" s="4"/>
      <c r="M149" s="4"/>
      <c r="N149" s="4"/>
      <c r="O149" s="4"/>
      <c r="P149" s="4"/>
      <c r="Q149" s="4"/>
      <c r="R149" s="4"/>
      <c r="S149" s="4"/>
      <c r="T149" s="4"/>
      <c r="U149" s="4"/>
      <c r="V149" s="4"/>
      <c r="W149" s="89"/>
    </row>
    <row r="150" spans="1:23">
      <c r="A150" s="4"/>
      <c r="B150" s="4"/>
      <c r="C150" s="4"/>
      <c r="D150" s="4"/>
      <c r="E150" s="4"/>
      <c r="F150" s="4"/>
      <c r="G150" s="4"/>
      <c r="H150" s="4"/>
      <c r="I150" s="4"/>
      <c r="J150" s="4"/>
      <c r="K150" s="4"/>
      <c r="L150" s="4"/>
      <c r="M150" s="4"/>
      <c r="N150" s="4"/>
      <c r="O150" s="4"/>
      <c r="P150" s="4"/>
      <c r="Q150" s="4"/>
      <c r="R150" s="4"/>
      <c r="S150" s="4"/>
      <c r="T150" s="4"/>
      <c r="U150" s="4"/>
      <c r="V150" s="4"/>
      <c r="W150" s="89"/>
    </row>
    <row r="151" spans="1:23">
      <c r="A151" s="4"/>
      <c r="B151" s="4"/>
      <c r="C151" s="4"/>
      <c r="D151" s="4"/>
      <c r="E151" s="4"/>
      <c r="F151" s="4"/>
      <c r="G151" s="4"/>
      <c r="H151" s="4"/>
      <c r="I151" s="4"/>
      <c r="J151" s="4"/>
      <c r="K151" s="4"/>
      <c r="L151" s="4"/>
      <c r="M151" s="4"/>
      <c r="N151" s="4"/>
      <c r="O151" s="4"/>
      <c r="P151" s="4"/>
      <c r="Q151" s="4"/>
      <c r="R151" s="4"/>
      <c r="S151" s="4"/>
      <c r="T151" s="4"/>
      <c r="U151" s="4"/>
      <c r="V151" s="4"/>
      <c r="W151" s="89"/>
    </row>
    <row r="152" spans="1:23">
      <c r="A152" s="4"/>
      <c r="B152" s="4"/>
      <c r="C152" s="4"/>
      <c r="D152" s="4"/>
      <c r="E152" s="4"/>
      <c r="F152" s="4"/>
      <c r="G152" s="4"/>
      <c r="H152" s="4"/>
      <c r="I152" s="4"/>
      <c r="J152" s="4"/>
      <c r="K152" s="4"/>
      <c r="L152" s="4"/>
      <c r="M152" s="4"/>
      <c r="N152" s="4"/>
      <c r="O152" s="4"/>
      <c r="P152" s="4"/>
      <c r="Q152" s="4"/>
      <c r="R152" s="4"/>
      <c r="S152" s="4"/>
      <c r="T152" s="4"/>
      <c r="U152" s="4"/>
      <c r="V152" s="4"/>
      <c r="W152" s="89"/>
    </row>
    <row r="153" spans="1:23">
      <c r="A153" s="4"/>
      <c r="B153" s="4"/>
      <c r="C153" s="4"/>
      <c r="D153" s="4"/>
      <c r="E153" s="4"/>
      <c r="F153" s="4"/>
      <c r="G153" s="4"/>
      <c r="H153" s="4"/>
      <c r="I153" s="4"/>
      <c r="J153" s="4"/>
      <c r="K153" s="4"/>
      <c r="L153" s="4"/>
      <c r="M153" s="4"/>
      <c r="N153" s="4"/>
      <c r="O153" s="4"/>
      <c r="P153" s="4"/>
      <c r="Q153" s="4"/>
      <c r="R153" s="4"/>
      <c r="S153" s="4"/>
      <c r="T153" s="4"/>
      <c r="U153" s="4"/>
      <c r="V153" s="4"/>
      <c r="W153" s="89"/>
    </row>
    <row r="154" spans="1:23">
      <c r="A154" s="4"/>
      <c r="B154" s="4"/>
      <c r="C154" s="4"/>
      <c r="D154" s="4"/>
      <c r="E154" s="4"/>
      <c r="F154" s="4"/>
      <c r="G154" s="4"/>
      <c r="H154" s="4"/>
      <c r="I154" s="4"/>
      <c r="J154" s="4"/>
      <c r="K154" s="4"/>
      <c r="L154" s="4"/>
      <c r="M154" s="4"/>
      <c r="N154" s="4"/>
      <c r="O154" s="4"/>
      <c r="P154" s="4"/>
      <c r="Q154" s="4"/>
      <c r="R154" s="4"/>
      <c r="S154" s="4"/>
      <c r="T154" s="4"/>
      <c r="U154" s="4"/>
      <c r="V154" s="4"/>
      <c r="W154" s="89"/>
    </row>
    <row r="155" spans="1:23">
      <c r="A155" s="4"/>
      <c r="B155" s="4"/>
      <c r="C155" s="4"/>
      <c r="D155" s="4"/>
      <c r="E155" s="4"/>
      <c r="F155" s="4"/>
      <c r="G155" s="4"/>
      <c r="H155" s="4"/>
      <c r="I155" s="4"/>
      <c r="J155" s="4"/>
      <c r="K155" s="4"/>
      <c r="L155" s="4"/>
      <c r="M155" s="4"/>
      <c r="N155" s="4"/>
      <c r="O155" s="4"/>
      <c r="P155" s="4"/>
      <c r="Q155" s="4"/>
      <c r="R155" s="4"/>
      <c r="S155" s="4"/>
      <c r="T155" s="4"/>
      <c r="U155" s="4"/>
      <c r="V155" s="4"/>
      <c r="W155" s="89"/>
    </row>
    <row r="156" spans="1:23">
      <c r="A156" s="4"/>
      <c r="B156" s="4"/>
      <c r="C156" s="4"/>
      <c r="D156" s="4"/>
      <c r="E156" s="4"/>
      <c r="F156" s="4"/>
      <c r="G156" s="4"/>
      <c r="H156" s="4"/>
      <c r="I156" s="4"/>
      <c r="J156" s="4"/>
      <c r="K156" s="4"/>
      <c r="L156" s="4"/>
      <c r="M156" s="4"/>
      <c r="N156" s="4"/>
      <c r="O156" s="4"/>
      <c r="P156" s="4"/>
      <c r="Q156" s="4"/>
      <c r="R156" s="4"/>
      <c r="S156" s="4"/>
      <c r="T156" s="4"/>
      <c r="U156" s="4"/>
      <c r="V156" s="4"/>
      <c r="W156" s="89"/>
    </row>
    <row r="157" spans="1:23">
      <c r="A157" s="4"/>
      <c r="B157" s="4"/>
      <c r="C157" s="4"/>
      <c r="D157" s="4"/>
      <c r="E157" s="4"/>
      <c r="F157" s="4"/>
      <c r="G157" s="4"/>
      <c r="H157" s="4"/>
      <c r="I157" s="4"/>
      <c r="J157" s="4"/>
      <c r="K157" s="4"/>
      <c r="L157" s="4"/>
      <c r="M157" s="4"/>
      <c r="N157" s="4"/>
      <c r="O157" s="4"/>
      <c r="P157" s="4"/>
      <c r="Q157" s="4"/>
      <c r="R157" s="4"/>
      <c r="S157" s="4"/>
      <c r="T157" s="4"/>
      <c r="U157" s="4"/>
      <c r="V157" s="4"/>
      <c r="W157" s="89"/>
    </row>
    <row r="158" spans="1:23">
      <c r="A158" s="4"/>
      <c r="B158" s="4"/>
      <c r="C158" s="4"/>
      <c r="D158" s="4"/>
      <c r="E158" s="4"/>
      <c r="F158" s="4"/>
      <c r="G158" s="4"/>
      <c r="H158" s="4"/>
      <c r="I158" s="4"/>
      <c r="J158" s="4"/>
      <c r="K158" s="4"/>
      <c r="L158" s="4"/>
      <c r="M158" s="4"/>
      <c r="N158" s="4"/>
      <c r="O158" s="4"/>
      <c r="P158" s="4"/>
      <c r="Q158" s="4"/>
      <c r="R158" s="4"/>
      <c r="S158" s="4"/>
      <c r="T158" s="4"/>
      <c r="U158" s="4"/>
      <c r="V158" s="4"/>
      <c r="W158" s="89"/>
    </row>
    <row r="159" spans="1:23">
      <c r="A159" s="4"/>
      <c r="B159" s="4"/>
      <c r="C159" s="4"/>
      <c r="D159" s="4"/>
      <c r="E159" s="4"/>
      <c r="F159" s="4"/>
      <c r="G159" s="4"/>
      <c r="H159" s="4"/>
      <c r="I159" s="4"/>
      <c r="J159" s="4"/>
      <c r="K159" s="4"/>
      <c r="L159" s="4"/>
      <c r="M159" s="4"/>
      <c r="N159" s="4"/>
      <c r="O159" s="4"/>
      <c r="P159" s="4"/>
      <c r="Q159" s="4"/>
      <c r="R159" s="4"/>
      <c r="S159" s="4"/>
      <c r="T159" s="4"/>
      <c r="U159" s="4"/>
      <c r="V159" s="4"/>
      <c r="W159" s="89"/>
    </row>
    <row r="160" spans="1:23">
      <c r="A160" s="4"/>
      <c r="B160" s="4"/>
      <c r="C160" s="4"/>
      <c r="D160" s="4"/>
      <c r="E160" s="4"/>
      <c r="F160" s="4"/>
      <c r="G160" s="4"/>
      <c r="H160" s="4"/>
      <c r="I160" s="4"/>
      <c r="J160" s="4"/>
      <c r="K160" s="4"/>
      <c r="L160" s="4"/>
      <c r="M160" s="4"/>
      <c r="N160" s="4"/>
      <c r="O160" s="4"/>
      <c r="P160" s="4"/>
      <c r="Q160" s="4"/>
      <c r="R160" s="4"/>
      <c r="S160" s="4"/>
      <c r="T160" s="4"/>
      <c r="U160" s="4"/>
      <c r="V160" s="4"/>
      <c r="W160" s="89"/>
    </row>
    <row r="161" spans="1:23">
      <c r="A161" s="4"/>
      <c r="B161" s="4"/>
      <c r="C161" s="4"/>
      <c r="D161" s="4"/>
      <c r="E161" s="4"/>
      <c r="F161" s="4"/>
      <c r="G161" s="4"/>
      <c r="H161" s="4"/>
      <c r="I161" s="4"/>
      <c r="J161" s="4"/>
      <c r="K161" s="4"/>
      <c r="L161" s="4"/>
      <c r="M161" s="4"/>
      <c r="N161" s="4"/>
      <c r="O161" s="4"/>
      <c r="P161" s="4"/>
      <c r="Q161" s="4"/>
      <c r="R161" s="4"/>
      <c r="S161" s="4"/>
      <c r="T161" s="4"/>
      <c r="U161" s="4"/>
      <c r="V161" s="4"/>
      <c r="W161" s="89"/>
    </row>
    <row r="162" spans="1:23">
      <c r="A162" s="4"/>
      <c r="B162" s="4"/>
      <c r="C162" s="4"/>
      <c r="D162" s="4"/>
      <c r="E162" s="4"/>
      <c r="F162" s="4"/>
      <c r="G162" s="4"/>
      <c r="H162" s="4"/>
      <c r="I162" s="4"/>
      <c r="J162" s="4"/>
      <c r="K162" s="4"/>
      <c r="L162" s="4"/>
      <c r="M162" s="4"/>
      <c r="N162" s="4"/>
      <c r="O162" s="4"/>
      <c r="P162" s="4"/>
      <c r="Q162" s="4"/>
      <c r="R162" s="4"/>
      <c r="S162" s="4"/>
      <c r="T162" s="4"/>
      <c r="U162" s="4"/>
      <c r="V162" s="4"/>
      <c r="W162" s="89"/>
    </row>
    <row r="163" spans="1:23">
      <c r="A163" s="4"/>
      <c r="B163" s="4"/>
      <c r="C163" s="4"/>
      <c r="D163" s="4"/>
      <c r="E163" s="4"/>
      <c r="F163" s="4"/>
      <c r="G163" s="4"/>
      <c r="H163" s="4"/>
      <c r="I163" s="4"/>
      <c r="J163" s="4"/>
      <c r="K163" s="4"/>
      <c r="L163" s="4"/>
      <c r="M163" s="4"/>
      <c r="N163" s="4"/>
      <c r="O163" s="4"/>
      <c r="P163" s="4"/>
      <c r="Q163" s="4"/>
      <c r="R163" s="4"/>
      <c r="S163" s="4"/>
      <c r="T163" s="4"/>
      <c r="U163" s="4"/>
      <c r="V163" s="4"/>
      <c r="W163" s="89"/>
    </row>
    <row r="164" spans="1:23">
      <c r="A164" s="4"/>
      <c r="B164" s="4"/>
      <c r="C164" s="4"/>
      <c r="D164" s="4"/>
      <c r="E164" s="4"/>
      <c r="F164" s="4"/>
      <c r="G164" s="4"/>
      <c r="H164" s="4"/>
      <c r="I164" s="4"/>
      <c r="J164" s="4"/>
      <c r="K164" s="4"/>
      <c r="L164" s="4"/>
      <c r="M164" s="4"/>
      <c r="N164" s="4"/>
      <c r="O164" s="4"/>
      <c r="P164" s="4"/>
      <c r="Q164" s="4"/>
      <c r="R164" s="4"/>
      <c r="S164" s="4"/>
      <c r="T164" s="4"/>
      <c r="U164" s="4"/>
      <c r="V164" s="4"/>
      <c r="W164" s="89"/>
    </row>
    <row r="165" spans="1:23">
      <c r="A165" s="4"/>
      <c r="B165" s="4"/>
      <c r="C165" s="4"/>
      <c r="D165" s="4"/>
      <c r="E165" s="4"/>
      <c r="F165" s="4"/>
      <c r="G165" s="4"/>
      <c r="H165" s="4"/>
      <c r="I165" s="4"/>
      <c r="J165" s="4"/>
      <c r="K165" s="4"/>
      <c r="L165" s="4"/>
      <c r="M165" s="4"/>
      <c r="N165" s="4"/>
      <c r="O165" s="4"/>
      <c r="P165" s="4"/>
      <c r="Q165" s="4"/>
      <c r="R165" s="4"/>
      <c r="S165" s="4"/>
      <c r="T165" s="4"/>
      <c r="U165" s="4"/>
      <c r="V165" s="4"/>
      <c r="W165" s="89"/>
    </row>
    <row r="166" spans="1:23">
      <c r="A166" s="4"/>
      <c r="B166" s="4"/>
      <c r="C166" s="4"/>
      <c r="D166" s="4"/>
      <c r="E166" s="4"/>
      <c r="F166" s="4"/>
      <c r="G166" s="4"/>
      <c r="H166" s="4"/>
      <c r="I166" s="4"/>
      <c r="J166" s="4"/>
      <c r="K166" s="4"/>
      <c r="L166" s="4"/>
      <c r="M166" s="4"/>
      <c r="N166" s="4"/>
      <c r="O166" s="4"/>
      <c r="P166" s="4"/>
      <c r="Q166" s="4"/>
      <c r="R166" s="4"/>
      <c r="S166" s="4"/>
      <c r="T166" s="4"/>
      <c r="U166" s="4"/>
      <c r="V166" s="4"/>
      <c r="W166" s="89"/>
    </row>
    <row r="167" spans="1:23">
      <c r="A167" s="4"/>
      <c r="B167" s="4"/>
      <c r="C167" s="4"/>
      <c r="D167" s="4"/>
      <c r="E167" s="4"/>
      <c r="F167" s="4"/>
      <c r="G167" s="4"/>
      <c r="H167" s="4"/>
      <c r="I167" s="4"/>
      <c r="J167" s="4"/>
      <c r="K167" s="4"/>
      <c r="L167" s="4"/>
      <c r="M167" s="4"/>
      <c r="N167" s="4"/>
      <c r="O167" s="4"/>
      <c r="P167" s="4"/>
      <c r="Q167" s="4"/>
      <c r="R167" s="4"/>
      <c r="S167" s="4"/>
      <c r="T167" s="4"/>
      <c r="U167" s="4"/>
      <c r="V167" s="4"/>
      <c r="W167" s="89"/>
    </row>
    <row r="168" spans="1:23">
      <c r="A168" s="4"/>
      <c r="B168" s="4"/>
      <c r="C168" s="4"/>
      <c r="D168" s="4"/>
      <c r="E168" s="4"/>
      <c r="F168" s="4"/>
      <c r="G168" s="4"/>
      <c r="H168" s="4"/>
      <c r="I168" s="4"/>
      <c r="J168" s="4"/>
      <c r="K168" s="4"/>
      <c r="L168" s="4"/>
      <c r="M168" s="4"/>
      <c r="N168" s="4"/>
      <c r="O168" s="4"/>
      <c r="P168" s="4"/>
      <c r="Q168" s="4"/>
      <c r="R168" s="4"/>
      <c r="S168" s="4"/>
      <c r="T168" s="4"/>
      <c r="U168" s="4"/>
      <c r="V168" s="4"/>
      <c r="W168" s="89"/>
    </row>
    <row r="169" spans="1:23">
      <c r="A169" s="4"/>
      <c r="B169" s="4"/>
      <c r="C169" s="4"/>
      <c r="D169" s="4"/>
      <c r="E169" s="4"/>
      <c r="F169" s="4"/>
      <c r="G169" s="4"/>
      <c r="H169" s="4"/>
      <c r="I169" s="4"/>
      <c r="J169" s="4"/>
      <c r="K169" s="4"/>
      <c r="L169" s="4"/>
      <c r="M169" s="4"/>
      <c r="N169" s="4"/>
      <c r="O169" s="4"/>
      <c r="P169" s="4"/>
      <c r="Q169" s="4"/>
      <c r="R169" s="4"/>
      <c r="S169" s="4"/>
      <c r="T169" s="4"/>
      <c r="U169" s="4"/>
      <c r="V169" s="4"/>
      <c r="W169" s="89"/>
    </row>
    <row r="170" spans="1:23">
      <c r="A170" s="4"/>
      <c r="B170" s="4"/>
      <c r="C170" s="4"/>
      <c r="D170" s="4"/>
      <c r="E170" s="4"/>
      <c r="F170" s="4"/>
      <c r="G170" s="4"/>
      <c r="H170" s="4"/>
      <c r="I170" s="4"/>
      <c r="J170" s="4"/>
      <c r="K170" s="4"/>
      <c r="L170" s="4"/>
      <c r="M170" s="4"/>
      <c r="N170" s="4"/>
      <c r="O170" s="4"/>
      <c r="P170" s="4"/>
      <c r="Q170" s="4"/>
      <c r="R170" s="4"/>
      <c r="S170" s="4"/>
      <c r="T170" s="4"/>
      <c r="U170" s="4"/>
      <c r="V170" s="4"/>
      <c r="W170" s="89"/>
    </row>
    <row r="171" spans="1:23">
      <c r="A171" s="4"/>
      <c r="B171" s="4"/>
      <c r="C171" s="4"/>
      <c r="D171" s="4"/>
      <c r="E171" s="4"/>
      <c r="F171" s="4"/>
      <c r="G171" s="4"/>
      <c r="H171" s="4"/>
      <c r="I171" s="4"/>
      <c r="J171" s="4"/>
      <c r="K171" s="4"/>
      <c r="L171" s="4"/>
      <c r="M171" s="4"/>
      <c r="N171" s="4"/>
      <c r="O171" s="4"/>
      <c r="P171" s="4"/>
      <c r="Q171" s="4"/>
      <c r="R171" s="4"/>
      <c r="S171" s="4"/>
      <c r="T171" s="4"/>
      <c r="U171" s="4"/>
      <c r="V171" s="4"/>
      <c r="W171" s="89"/>
    </row>
    <row r="172" spans="1:23">
      <c r="A172" s="4"/>
      <c r="B172" s="4"/>
      <c r="C172" s="4"/>
      <c r="D172" s="4"/>
      <c r="E172" s="4"/>
      <c r="F172" s="4"/>
      <c r="G172" s="4"/>
      <c r="H172" s="4"/>
      <c r="I172" s="4"/>
      <c r="J172" s="4"/>
      <c r="K172" s="4"/>
      <c r="L172" s="4"/>
      <c r="M172" s="4"/>
      <c r="N172" s="4"/>
      <c r="O172" s="4"/>
      <c r="P172" s="4"/>
      <c r="Q172" s="4"/>
      <c r="R172" s="4"/>
      <c r="S172" s="4"/>
      <c r="T172" s="4"/>
      <c r="U172" s="4"/>
      <c r="V172" s="4"/>
      <c r="W172" s="89"/>
    </row>
    <row r="173" spans="1:23">
      <c r="A173" s="4"/>
      <c r="B173" s="4"/>
      <c r="C173" s="4"/>
      <c r="D173" s="4"/>
      <c r="E173" s="4"/>
      <c r="F173" s="4"/>
      <c r="G173" s="4"/>
      <c r="H173" s="4"/>
      <c r="I173" s="4"/>
      <c r="J173" s="4"/>
      <c r="K173" s="4"/>
      <c r="L173" s="4"/>
      <c r="M173" s="4"/>
      <c r="N173" s="4"/>
      <c r="O173" s="4"/>
      <c r="P173" s="4"/>
      <c r="Q173" s="4"/>
      <c r="R173" s="4"/>
      <c r="S173" s="4"/>
      <c r="T173" s="4"/>
      <c r="U173" s="4"/>
      <c r="V173" s="4"/>
      <c r="W173" s="89"/>
    </row>
    <row r="174" spans="1:23">
      <c r="A174" s="4"/>
      <c r="B174" s="4"/>
      <c r="C174" s="4"/>
      <c r="D174" s="4"/>
      <c r="E174" s="4"/>
      <c r="F174" s="4"/>
      <c r="G174" s="4"/>
      <c r="H174" s="4"/>
      <c r="I174" s="4"/>
      <c r="J174" s="4"/>
      <c r="K174" s="4"/>
      <c r="L174" s="4"/>
      <c r="M174" s="4"/>
      <c r="N174" s="4"/>
      <c r="O174" s="4"/>
      <c r="P174" s="4"/>
      <c r="Q174" s="4"/>
      <c r="R174" s="4"/>
      <c r="S174" s="4"/>
      <c r="T174" s="4"/>
      <c r="U174" s="4"/>
      <c r="V174" s="4"/>
      <c r="W174" s="89"/>
    </row>
    <row r="175" spans="1:23">
      <c r="A175" s="4"/>
      <c r="B175" s="4"/>
      <c r="C175" s="4"/>
      <c r="D175" s="4"/>
      <c r="E175" s="4"/>
      <c r="F175" s="4"/>
      <c r="G175" s="4"/>
      <c r="H175" s="4"/>
      <c r="I175" s="4"/>
      <c r="J175" s="4"/>
      <c r="K175" s="4"/>
      <c r="L175" s="4"/>
      <c r="M175" s="4"/>
      <c r="N175" s="4"/>
      <c r="O175" s="4"/>
      <c r="P175" s="4"/>
      <c r="Q175" s="4"/>
      <c r="R175" s="4"/>
      <c r="S175" s="4"/>
      <c r="T175" s="4"/>
      <c r="U175" s="4"/>
      <c r="V175" s="4"/>
      <c r="W175" s="89"/>
    </row>
    <row r="176" spans="1:23">
      <c r="A176" s="4"/>
      <c r="B176" s="4"/>
      <c r="C176" s="4"/>
      <c r="D176" s="4"/>
      <c r="E176" s="4"/>
      <c r="F176" s="4"/>
      <c r="G176" s="4"/>
      <c r="H176" s="4"/>
      <c r="I176" s="4"/>
      <c r="J176" s="4"/>
      <c r="K176" s="4"/>
      <c r="L176" s="4"/>
      <c r="M176" s="4"/>
      <c r="N176" s="4"/>
      <c r="O176" s="4"/>
      <c r="P176" s="4"/>
      <c r="Q176" s="4"/>
      <c r="R176" s="4"/>
      <c r="S176" s="4"/>
      <c r="T176" s="4"/>
      <c r="U176" s="4"/>
      <c r="V176" s="4"/>
      <c r="W176" s="89"/>
    </row>
    <row r="177" spans="1:23">
      <c r="A177" s="4"/>
      <c r="B177" s="4"/>
      <c r="C177" s="4"/>
      <c r="D177" s="4"/>
      <c r="E177" s="4"/>
      <c r="F177" s="4"/>
      <c r="G177" s="4"/>
      <c r="H177" s="4"/>
      <c r="I177" s="4"/>
      <c r="J177" s="4"/>
      <c r="K177" s="4"/>
      <c r="L177" s="4"/>
      <c r="M177" s="4"/>
      <c r="N177" s="4"/>
      <c r="O177" s="4"/>
      <c r="P177" s="4"/>
      <c r="Q177" s="4"/>
      <c r="R177" s="4"/>
      <c r="S177" s="4"/>
      <c r="T177" s="4"/>
      <c r="U177" s="4"/>
      <c r="V177" s="4"/>
      <c r="W177" s="89"/>
    </row>
    <row r="178" spans="1:23">
      <c r="A178" s="4"/>
      <c r="B178" s="4"/>
      <c r="C178" s="4"/>
      <c r="D178" s="4"/>
      <c r="E178" s="4"/>
      <c r="F178" s="4"/>
      <c r="G178" s="4"/>
      <c r="H178" s="4"/>
      <c r="I178" s="4"/>
      <c r="J178" s="4"/>
      <c r="K178" s="4"/>
      <c r="L178" s="4"/>
      <c r="M178" s="4"/>
      <c r="N178" s="4"/>
      <c r="O178" s="4"/>
      <c r="P178" s="4"/>
      <c r="Q178" s="4"/>
      <c r="R178" s="4"/>
      <c r="S178" s="4"/>
      <c r="T178" s="4"/>
      <c r="U178" s="4"/>
      <c r="V178" s="4"/>
      <c r="W178" s="89"/>
    </row>
    <row r="179" spans="1:23">
      <c r="A179" s="4"/>
      <c r="B179" s="4"/>
      <c r="C179" s="4"/>
      <c r="D179" s="4"/>
      <c r="E179" s="4"/>
      <c r="F179" s="4"/>
      <c r="G179" s="4"/>
      <c r="H179" s="4"/>
      <c r="I179" s="4"/>
      <c r="J179" s="4"/>
      <c r="K179" s="4"/>
      <c r="L179" s="4"/>
      <c r="M179" s="4"/>
      <c r="N179" s="4"/>
      <c r="O179" s="4"/>
      <c r="P179" s="4"/>
      <c r="Q179" s="4"/>
      <c r="R179" s="4"/>
      <c r="S179" s="4"/>
      <c r="T179" s="4"/>
      <c r="U179" s="4"/>
      <c r="V179" s="4"/>
      <c r="W179" s="89"/>
    </row>
    <row r="180" spans="1:23">
      <c r="A180" s="4"/>
      <c r="B180" s="4"/>
      <c r="C180" s="4"/>
      <c r="D180" s="4"/>
      <c r="E180" s="4"/>
      <c r="F180" s="4"/>
      <c r="G180" s="4"/>
      <c r="H180" s="4"/>
      <c r="I180" s="4"/>
      <c r="J180" s="4"/>
      <c r="K180" s="4"/>
      <c r="L180" s="4"/>
      <c r="M180" s="4"/>
      <c r="N180" s="4"/>
      <c r="O180" s="4"/>
      <c r="P180" s="4"/>
      <c r="Q180" s="4"/>
      <c r="R180" s="4"/>
      <c r="S180" s="4"/>
      <c r="T180" s="4"/>
      <c r="U180" s="4"/>
      <c r="V180" s="4"/>
      <c r="W180" s="89"/>
    </row>
    <row r="181" spans="1:23">
      <c r="A181" s="4"/>
      <c r="B181" s="4"/>
      <c r="C181" s="4"/>
      <c r="D181" s="4"/>
      <c r="E181" s="4"/>
      <c r="F181" s="4"/>
      <c r="G181" s="4"/>
      <c r="H181" s="4"/>
      <c r="I181" s="4"/>
      <c r="J181" s="4"/>
      <c r="K181" s="4"/>
      <c r="L181" s="4"/>
      <c r="M181" s="4"/>
      <c r="N181" s="4"/>
      <c r="O181" s="4"/>
      <c r="P181" s="4"/>
      <c r="Q181" s="4"/>
      <c r="R181" s="4"/>
      <c r="S181" s="4"/>
      <c r="T181" s="4"/>
      <c r="U181" s="4"/>
      <c r="V181" s="4"/>
      <c r="W181" s="89"/>
    </row>
    <row r="182" spans="1:23">
      <c r="A182" s="4"/>
      <c r="B182" s="4"/>
      <c r="C182" s="4"/>
      <c r="D182" s="4"/>
      <c r="E182" s="4"/>
      <c r="F182" s="4"/>
      <c r="G182" s="4"/>
      <c r="H182" s="4"/>
      <c r="I182" s="4"/>
      <c r="J182" s="4"/>
      <c r="K182" s="4"/>
      <c r="L182" s="4"/>
      <c r="M182" s="4"/>
      <c r="N182" s="4"/>
      <c r="O182" s="4"/>
      <c r="P182" s="4"/>
      <c r="Q182" s="4"/>
      <c r="R182" s="4"/>
      <c r="S182" s="4"/>
      <c r="T182" s="4"/>
      <c r="U182" s="4"/>
      <c r="V182" s="4"/>
      <c r="W182" s="89"/>
    </row>
    <row r="183" spans="1:23">
      <c r="A183" s="4"/>
      <c r="B183" s="4"/>
      <c r="C183" s="4"/>
      <c r="D183" s="4"/>
      <c r="E183" s="4"/>
      <c r="F183" s="4"/>
      <c r="G183" s="4"/>
      <c r="H183" s="4"/>
      <c r="I183" s="4"/>
      <c r="J183" s="4"/>
      <c r="K183" s="4"/>
      <c r="L183" s="4"/>
      <c r="M183" s="4"/>
      <c r="N183" s="4"/>
      <c r="O183" s="4"/>
      <c r="P183" s="4"/>
      <c r="Q183" s="4"/>
      <c r="R183" s="4"/>
      <c r="S183" s="4"/>
      <c r="T183" s="4"/>
      <c r="U183" s="4"/>
      <c r="V183" s="4"/>
      <c r="W183" s="89"/>
    </row>
    <row r="184" spans="1:23">
      <c r="A184" s="4"/>
      <c r="B184" s="4"/>
      <c r="C184" s="4"/>
      <c r="D184" s="4"/>
      <c r="E184" s="4"/>
      <c r="F184" s="4"/>
      <c r="G184" s="4"/>
      <c r="H184" s="4"/>
      <c r="I184" s="4"/>
      <c r="J184" s="4"/>
      <c r="K184" s="4"/>
      <c r="L184" s="4"/>
      <c r="M184" s="4"/>
      <c r="N184" s="4"/>
      <c r="O184" s="4"/>
      <c r="P184" s="4"/>
      <c r="Q184" s="4"/>
      <c r="R184" s="4"/>
      <c r="S184" s="4"/>
      <c r="T184" s="4"/>
      <c r="U184" s="4"/>
      <c r="V184" s="4"/>
      <c r="W184" s="89"/>
    </row>
    <row r="185" spans="1:23">
      <c r="A185" s="4"/>
      <c r="B185" s="4"/>
      <c r="C185" s="4"/>
      <c r="D185" s="4"/>
      <c r="E185" s="4"/>
      <c r="F185" s="4"/>
      <c r="G185" s="4"/>
      <c r="H185" s="4"/>
      <c r="I185" s="4"/>
      <c r="J185" s="4"/>
      <c r="K185" s="4"/>
      <c r="L185" s="4"/>
      <c r="M185" s="4"/>
      <c r="N185" s="4"/>
      <c r="O185" s="4"/>
      <c r="P185" s="4"/>
      <c r="Q185" s="4"/>
      <c r="R185" s="4"/>
      <c r="S185" s="4"/>
      <c r="T185" s="4"/>
      <c r="U185" s="4"/>
      <c r="V185" s="4"/>
      <c r="W185" s="89"/>
    </row>
    <row r="186" spans="1:23">
      <c r="A186" s="4"/>
      <c r="B186" s="4"/>
      <c r="C186" s="4"/>
      <c r="D186" s="4"/>
      <c r="E186" s="4"/>
      <c r="F186" s="4"/>
      <c r="G186" s="4"/>
      <c r="H186" s="4"/>
      <c r="I186" s="4"/>
      <c r="J186" s="4"/>
      <c r="K186" s="4"/>
      <c r="L186" s="4"/>
      <c r="M186" s="4"/>
      <c r="N186" s="4"/>
      <c r="O186" s="4"/>
      <c r="P186" s="4"/>
      <c r="Q186" s="4"/>
      <c r="R186" s="4"/>
      <c r="S186" s="4"/>
      <c r="T186" s="4"/>
      <c r="U186" s="4"/>
      <c r="V186" s="4"/>
      <c r="W186" s="89"/>
    </row>
    <row r="187" spans="1:23">
      <c r="A187" s="4"/>
      <c r="B187" s="4"/>
      <c r="C187" s="4"/>
      <c r="D187" s="4"/>
      <c r="E187" s="4"/>
      <c r="F187" s="4"/>
      <c r="G187" s="4"/>
      <c r="H187" s="4"/>
      <c r="I187" s="4"/>
      <c r="J187" s="4"/>
      <c r="K187" s="4"/>
      <c r="L187" s="4"/>
      <c r="M187" s="4"/>
      <c r="N187" s="4"/>
      <c r="O187" s="4"/>
      <c r="P187" s="4"/>
      <c r="Q187" s="4"/>
      <c r="R187" s="4"/>
      <c r="S187" s="4"/>
      <c r="T187" s="4"/>
      <c r="U187" s="4"/>
      <c r="V187" s="4"/>
      <c r="W187" s="89"/>
    </row>
    <row r="188" spans="1:23">
      <c r="A188" s="4"/>
      <c r="B188" s="4"/>
      <c r="C188" s="4"/>
      <c r="D188" s="4"/>
      <c r="E188" s="4"/>
      <c r="F188" s="4"/>
      <c r="G188" s="4"/>
      <c r="H188" s="4"/>
      <c r="I188" s="4"/>
      <c r="J188" s="4"/>
      <c r="K188" s="4"/>
      <c r="L188" s="4"/>
      <c r="M188" s="4"/>
      <c r="N188" s="4"/>
      <c r="O188" s="4"/>
      <c r="P188" s="4"/>
      <c r="Q188" s="4"/>
      <c r="R188" s="4"/>
      <c r="S188" s="4"/>
      <c r="T188" s="4"/>
      <c r="U188" s="4"/>
      <c r="V188" s="4"/>
      <c r="W188" s="89"/>
    </row>
    <row r="189" spans="1:23">
      <c r="A189" s="4"/>
      <c r="B189" s="4"/>
      <c r="C189" s="4"/>
      <c r="D189" s="4"/>
      <c r="E189" s="4"/>
      <c r="F189" s="4"/>
      <c r="G189" s="4"/>
      <c r="H189" s="4"/>
      <c r="I189" s="4"/>
      <c r="J189" s="4"/>
      <c r="K189" s="4"/>
      <c r="L189" s="4"/>
      <c r="M189" s="4"/>
      <c r="N189" s="4"/>
      <c r="O189" s="4"/>
      <c r="P189" s="4"/>
      <c r="Q189" s="4"/>
      <c r="R189" s="4"/>
      <c r="S189" s="4"/>
      <c r="T189" s="4"/>
      <c r="U189" s="4"/>
      <c r="V189" s="4"/>
      <c r="W189" s="89"/>
    </row>
    <row r="190" spans="1:23">
      <c r="A190" s="4"/>
      <c r="B190" s="4"/>
      <c r="C190" s="4"/>
      <c r="D190" s="4"/>
      <c r="E190" s="4"/>
      <c r="F190" s="4"/>
      <c r="G190" s="4"/>
      <c r="H190" s="4"/>
      <c r="I190" s="4"/>
      <c r="J190" s="4"/>
      <c r="K190" s="4"/>
      <c r="L190" s="4"/>
      <c r="M190" s="4"/>
      <c r="N190" s="4"/>
      <c r="O190" s="4"/>
      <c r="P190" s="4"/>
      <c r="Q190" s="4"/>
      <c r="R190" s="4"/>
      <c r="S190" s="4"/>
      <c r="T190" s="4"/>
      <c r="U190" s="4"/>
      <c r="V190" s="4"/>
      <c r="W190" s="89"/>
    </row>
    <row r="191" spans="1:23">
      <c r="A191" s="4"/>
      <c r="B191" s="4"/>
      <c r="C191" s="4"/>
      <c r="D191" s="4"/>
      <c r="E191" s="4"/>
      <c r="F191" s="4"/>
      <c r="G191" s="4"/>
      <c r="H191" s="4"/>
      <c r="I191" s="4"/>
      <c r="J191" s="4"/>
      <c r="K191" s="4"/>
      <c r="L191" s="4"/>
      <c r="M191" s="4"/>
      <c r="N191" s="4"/>
      <c r="O191" s="4"/>
      <c r="P191" s="4"/>
      <c r="Q191" s="4"/>
      <c r="R191" s="4"/>
      <c r="S191" s="4"/>
      <c r="T191" s="4"/>
      <c r="U191" s="4"/>
      <c r="V191" s="4"/>
      <c r="W191" s="89"/>
    </row>
    <row r="192" spans="1:23">
      <c r="A192" s="4"/>
      <c r="B192" s="4"/>
      <c r="C192" s="4"/>
      <c r="D192" s="4"/>
      <c r="E192" s="4"/>
      <c r="F192" s="4"/>
      <c r="G192" s="4"/>
      <c r="H192" s="4"/>
      <c r="I192" s="4"/>
      <c r="J192" s="4"/>
      <c r="K192" s="4"/>
      <c r="L192" s="4"/>
      <c r="M192" s="4"/>
      <c r="N192" s="4"/>
      <c r="O192" s="4"/>
      <c r="P192" s="4"/>
      <c r="Q192" s="4"/>
      <c r="R192" s="4"/>
      <c r="S192" s="4"/>
      <c r="T192" s="4"/>
      <c r="U192" s="4"/>
      <c r="V192" s="4"/>
      <c r="W192" s="89"/>
    </row>
    <row r="193" spans="1:23">
      <c r="A193" s="4"/>
      <c r="B193" s="4"/>
      <c r="C193" s="4"/>
      <c r="D193" s="4"/>
      <c r="E193" s="4"/>
      <c r="F193" s="4"/>
      <c r="G193" s="4"/>
      <c r="H193" s="4"/>
      <c r="I193" s="4"/>
      <c r="J193" s="4"/>
      <c r="K193" s="4"/>
      <c r="L193" s="4"/>
      <c r="M193" s="4"/>
      <c r="N193" s="4"/>
      <c r="O193" s="4"/>
      <c r="P193" s="4"/>
      <c r="Q193" s="4"/>
      <c r="R193" s="4"/>
      <c r="S193" s="4"/>
      <c r="T193" s="4"/>
      <c r="U193" s="4"/>
      <c r="V193" s="4"/>
      <c r="W193" s="89"/>
    </row>
    <row r="194" spans="1:23">
      <c r="A194" s="4"/>
      <c r="B194" s="4"/>
      <c r="C194" s="4"/>
      <c r="D194" s="4"/>
      <c r="E194" s="4"/>
      <c r="F194" s="4"/>
      <c r="G194" s="4"/>
      <c r="H194" s="4"/>
      <c r="I194" s="4"/>
      <c r="J194" s="4"/>
      <c r="K194" s="4"/>
      <c r="L194" s="4"/>
      <c r="M194" s="4"/>
      <c r="N194" s="4"/>
      <c r="O194" s="4"/>
      <c r="P194" s="4"/>
      <c r="Q194" s="4"/>
      <c r="R194" s="4"/>
      <c r="S194" s="4"/>
      <c r="T194" s="4"/>
      <c r="U194" s="4"/>
      <c r="V194" s="4"/>
      <c r="W194" s="89"/>
    </row>
    <row r="195" spans="1:23">
      <c r="A195" s="4"/>
      <c r="B195" s="4"/>
      <c r="C195" s="4"/>
      <c r="D195" s="4"/>
      <c r="E195" s="4"/>
      <c r="F195" s="4"/>
      <c r="G195" s="4"/>
      <c r="H195" s="4"/>
      <c r="I195" s="4"/>
      <c r="J195" s="4"/>
      <c r="K195" s="4"/>
      <c r="L195" s="4"/>
      <c r="M195" s="4"/>
      <c r="N195" s="4"/>
      <c r="O195" s="4"/>
      <c r="P195" s="4"/>
      <c r="Q195" s="4"/>
      <c r="R195" s="4"/>
      <c r="S195" s="4"/>
      <c r="T195" s="4"/>
      <c r="U195" s="4"/>
      <c r="V195" s="4"/>
      <c r="W195" s="89"/>
    </row>
    <row r="196" spans="1:23">
      <c r="A196" s="4"/>
      <c r="B196" s="4"/>
      <c r="C196" s="4"/>
      <c r="D196" s="4"/>
      <c r="E196" s="4"/>
      <c r="F196" s="4"/>
      <c r="G196" s="4"/>
      <c r="H196" s="4"/>
      <c r="I196" s="4"/>
      <c r="J196" s="4"/>
      <c r="K196" s="4"/>
      <c r="L196" s="4"/>
      <c r="M196" s="4"/>
      <c r="N196" s="4"/>
      <c r="O196" s="4"/>
      <c r="P196" s="4"/>
      <c r="Q196" s="4"/>
      <c r="R196" s="4"/>
      <c r="S196" s="4"/>
      <c r="T196" s="4"/>
      <c r="U196" s="4"/>
      <c r="V196" s="4"/>
      <c r="W196" s="89"/>
    </row>
    <row r="197" spans="1:23">
      <c r="A197" s="4"/>
      <c r="B197" s="4"/>
      <c r="C197" s="4"/>
      <c r="D197" s="4"/>
      <c r="E197" s="4"/>
      <c r="F197" s="4"/>
      <c r="G197" s="4"/>
      <c r="H197" s="4"/>
      <c r="I197" s="4"/>
      <c r="J197" s="4"/>
      <c r="K197" s="4"/>
      <c r="L197" s="4"/>
      <c r="M197" s="4"/>
      <c r="N197" s="4"/>
      <c r="O197" s="4"/>
      <c r="P197" s="4"/>
      <c r="Q197" s="4"/>
      <c r="R197" s="4"/>
      <c r="S197" s="4"/>
      <c r="T197" s="4"/>
      <c r="U197" s="4"/>
      <c r="V197" s="4"/>
      <c r="W197" s="89"/>
    </row>
    <row r="198" spans="1:23">
      <c r="A198" s="4"/>
      <c r="B198" s="4"/>
      <c r="C198" s="4"/>
      <c r="D198" s="4"/>
      <c r="E198" s="4"/>
      <c r="F198" s="4"/>
      <c r="G198" s="4"/>
      <c r="H198" s="4"/>
      <c r="I198" s="4"/>
      <c r="J198" s="4"/>
      <c r="K198" s="4"/>
      <c r="L198" s="4"/>
      <c r="M198" s="4"/>
      <c r="N198" s="4"/>
      <c r="O198" s="4"/>
      <c r="P198" s="4"/>
      <c r="Q198" s="4"/>
      <c r="R198" s="4"/>
      <c r="S198" s="4"/>
      <c r="T198" s="4"/>
      <c r="U198" s="4"/>
      <c r="V198" s="4"/>
      <c r="W198" s="89"/>
    </row>
    <row r="199" spans="1:23">
      <c r="A199" s="4"/>
      <c r="B199" s="4"/>
      <c r="C199" s="4"/>
      <c r="D199" s="4"/>
      <c r="E199" s="4"/>
      <c r="F199" s="4"/>
      <c r="G199" s="4"/>
      <c r="H199" s="4"/>
      <c r="I199" s="4"/>
      <c r="J199" s="4"/>
      <c r="K199" s="4"/>
      <c r="L199" s="4"/>
      <c r="M199" s="4"/>
      <c r="N199" s="4"/>
      <c r="O199" s="4"/>
      <c r="P199" s="4"/>
      <c r="Q199" s="4"/>
      <c r="R199" s="4"/>
      <c r="S199" s="4"/>
      <c r="T199" s="4"/>
      <c r="U199" s="4"/>
      <c r="V199" s="4"/>
      <c r="W199" s="89"/>
    </row>
    <row r="200" spans="1:23">
      <c r="A200" s="4"/>
      <c r="B200" s="4"/>
      <c r="C200" s="4"/>
      <c r="D200" s="4"/>
      <c r="E200" s="4"/>
      <c r="F200" s="4"/>
      <c r="G200" s="4"/>
      <c r="H200" s="4"/>
      <c r="I200" s="4"/>
      <c r="J200" s="4"/>
      <c r="K200" s="4"/>
      <c r="L200" s="4"/>
      <c r="M200" s="4"/>
      <c r="N200" s="4"/>
      <c r="O200" s="4"/>
      <c r="P200" s="4"/>
      <c r="Q200" s="4"/>
      <c r="R200" s="4"/>
      <c r="S200" s="4"/>
      <c r="T200" s="4"/>
      <c r="U200" s="4"/>
      <c r="V200" s="4"/>
      <c r="W200" s="89"/>
    </row>
    <row r="201" spans="1:23">
      <c r="A201" s="4"/>
      <c r="B201" s="4"/>
      <c r="C201" s="4"/>
      <c r="D201" s="4"/>
      <c r="E201" s="4"/>
      <c r="F201" s="4"/>
      <c r="G201" s="4"/>
      <c r="H201" s="4"/>
      <c r="I201" s="4"/>
      <c r="J201" s="4"/>
      <c r="K201" s="4"/>
      <c r="L201" s="4"/>
      <c r="M201" s="4"/>
      <c r="N201" s="4"/>
      <c r="O201" s="4"/>
      <c r="P201" s="4"/>
      <c r="Q201" s="4"/>
      <c r="R201" s="4"/>
      <c r="S201" s="4"/>
      <c r="T201" s="4"/>
      <c r="U201" s="4"/>
      <c r="V201" s="4"/>
      <c r="W201" s="89"/>
    </row>
    <row r="202" spans="1:23">
      <c r="A202" s="4"/>
      <c r="B202" s="4"/>
      <c r="C202" s="4"/>
      <c r="D202" s="4"/>
      <c r="E202" s="4"/>
      <c r="F202" s="4"/>
      <c r="G202" s="4"/>
      <c r="H202" s="4"/>
      <c r="I202" s="4"/>
      <c r="J202" s="4"/>
      <c r="K202" s="4"/>
      <c r="L202" s="4"/>
      <c r="M202" s="4"/>
      <c r="N202" s="4"/>
      <c r="O202" s="4"/>
      <c r="P202" s="4"/>
      <c r="Q202" s="4"/>
      <c r="R202" s="4"/>
      <c r="S202" s="4"/>
      <c r="T202" s="4"/>
      <c r="U202" s="4"/>
      <c r="V202" s="4"/>
      <c r="W202" s="89"/>
    </row>
    <row r="203" spans="1:23">
      <c r="A203" s="4"/>
      <c r="B203" s="4"/>
      <c r="C203" s="4"/>
      <c r="D203" s="4"/>
      <c r="E203" s="4"/>
      <c r="F203" s="4"/>
      <c r="G203" s="4"/>
      <c r="H203" s="4"/>
      <c r="I203" s="4"/>
      <c r="J203" s="4"/>
      <c r="K203" s="4"/>
      <c r="L203" s="4"/>
      <c r="M203" s="4"/>
      <c r="N203" s="4"/>
      <c r="O203" s="4"/>
      <c r="P203" s="4"/>
      <c r="Q203" s="4"/>
      <c r="R203" s="4"/>
      <c r="S203" s="4"/>
      <c r="T203" s="4"/>
      <c r="U203" s="4"/>
      <c r="V203" s="4"/>
      <c r="W203" s="89"/>
    </row>
  </sheetData>
  <mergeCells count="83">
    <mergeCell ref="E67:E69"/>
    <mergeCell ref="A51:D51"/>
    <mergeCell ref="A68:D68"/>
    <mergeCell ref="A69:D69"/>
    <mergeCell ref="A65:D65"/>
    <mergeCell ref="A66:D66"/>
    <mergeCell ref="A58:D58"/>
    <mergeCell ref="A59:D59"/>
    <mergeCell ref="A60:D60"/>
    <mergeCell ref="A61:D61"/>
    <mergeCell ref="A62:D62"/>
    <mergeCell ref="E64:E66"/>
    <mergeCell ref="A52:D52"/>
    <mergeCell ref="A53:D53"/>
    <mergeCell ref="A54:D54"/>
    <mergeCell ref="A55:D55"/>
    <mergeCell ref="A20:D20"/>
    <mergeCell ref="E19:E20"/>
    <mergeCell ref="E21:E23"/>
    <mergeCell ref="E24:E27"/>
    <mergeCell ref="E28:E31"/>
    <mergeCell ref="A22:D22"/>
    <mergeCell ref="A23:D23"/>
    <mergeCell ref="A24:D24"/>
    <mergeCell ref="A25:D25"/>
    <mergeCell ref="A26:D26"/>
    <mergeCell ref="A27:D27"/>
    <mergeCell ref="A28:D28"/>
    <mergeCell ref="A29:D29"/>
    <mergeCell ref="A30:D30"/>
    <mergeCell ref="A31:D31"/>
    <mergeCell ref="A48:D48"/>
    <mergeCell ref="A49:D49"/>
    <mergeCell ref="A50:D50"/>
    <mergeCell ref="E32:E38"/>
    <mergeCell ref="A35:D35"/>
    <mergeCell ref="A36:D36"/>
    <mergeCell ref="A32:D32"/>
    <mergeCell ref="A33:D33"/>
    <mergeCell ref="A34:D34"/>
    <mergeCell ref="E39:E63"/>
    <mergeCell ref="A37:D37"/>
    <mergeCell ref="A39:D39"/>
    <mergeCell ref="A40:D40"/>
    <mergeCell ref="A41:D41"/>
    <mergeCell ref="A47:D47"/>
    <mergeCell ref="A14:D14"/>
    <mergeCell ref="A16:D16"/>
    <mergeCell ref="B1:E1"/>
    <mergeCell ref="A4:E4"/>
    <mergeCell ref="A5:D6"/>
    <mergeCell ref="E5:E6"/>
    <mergeCell ref="B2:E2"/>
    <mergeCell ref="B3:E3"/>
    <mergeCell ref="E14:E15"/>
    <mergeCell ref="E16:E18"/>
    <mergeCell ref="A11:D11"/>
    <mergeCell ref="A13:D13"/>
    <mergeCell ref="A15:D15"/>
    <mergeCell ref="A18:D18"/>
    <mergeCell ref="A8:D8"/>
    <mergeCell ref="E8:E9"/>
    <mergeCell ref="A70:D70"/>
    <mergeCell ref="E70:E72"/>
    <mergeCell ref="A71:D72"/>
    <mergeCell ref="A17:D17"/>
    <mergeCell ref="A19:D19"/>
    <mergeCell ref="A21:D21"/>
    <mergeCell ref="A56:D56"/>
    <mergeCell ref="A63:D63"/>
    <mergeCell ref="A64:D64"/>
    <mergeCell ref="A38:D38"/>
    <mergeCell ref="A42:D42"/>
    <mergeCell ref="A43:D43"/>
    <mergeCell ref="A44:D44"/>
    <mergeCell ref="A45:D45"/>
    <mergeCell ref="A57:D57"/>
    <mergeCell ref="A46:D46"/>
    <mergeCell ref="A10:D10"/>
    <mergeCell ref="E10:E11"/>
    <mergeCell ref="A12:D12"/>
    <mergeCell ref="E12:E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scale="6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7"/>
  <sheetViews>
    <sheetView topLeftCell="A7" zoomScaleNormal="100" zoomScaleSheetLayoutView="100" workbookViewId="0">
      <selection activeCell="A77" sqref="A77:C77"/>
    </sheetView>
  </sheetViews>
  <sheetFormatPr defaultRowHeight="15" outlineLevelRow="1"/>
  <cols>
    <col min="1" max="1" width="48" style="648" customWidth="1"/>
    <col min="2" max="2" width="0.28515625" style="648" customWidth="1"/>
    <col min="3" max="3" width="151.5703125" style="648" customWidth="1"/>
    <col min="4" max="4" width="13.140625" style="648" customWidth="1"/>
    <col min="5" max="16384" width="9.140625" style="648"/>
  </cols>
  <sheetData>
    <row r="1" spans="1:13">
      <c r="A1" s="782" t="s">
        <v>556</v>
      </c>
      <c r="B1" s="783"/>
      <c r="C1" s="783"/>
      <c r="D1" s="378"/>
      <c r="E1" s="654"/>
    </row>
    <row r="2" spans="1:13">
      <c r="A2" s="784" t="s">
        <v>138</v>
      </c>
      <c r="B2" s="785"/>
      <c r="C2" s="785"/>
      <c r="D2" s="379"/>
      <c r="E2" s="654"/>
    </row>
    <row r="3" spans="1:13" ht="15.75" thickBot="1">
      <c r="A3" s="786"/>
      <c r="B3" s="787"/>
      <c r="C3" s="787"/>
      <c r="D3" s="788"/>
    </row>
    <row r="4" spans="1:13" ht="15" customHeight="1">
      <c r="A4" s="789" t="s">
        <v>88</v>
      </c>
      <c r="B4" s="790"/>
      <c r="C4" s="791"/>
      <c r="D4" s="795" t="s">
        <v>682</v>
      </c>
    </row>
    <row r="5" spans="1:13" ht="15.75" thickBot="1">
      <c r="A5" s="792"/>
      <c r="B5" s="793"/>
      <c r="C5" s="794"/>
      <c r="D5" s="796"/>
    </row>
    <row r="6" spans="1:13" ht="21" customHeight="1" thickBot="1">
      <c r="A6" s="437" t="s">
        <v>830</v>
      </c>
      <c r="B6" s="743" t="s">
        <v>1200</v>
      </c>
      <c r="C6" s="744">
        <v>42735</v>
      </c>
      <c r="D6" s="277"/>
    </row>
    <row r="7" spans="1:13" ht="15" customHeight="1">
      <c r="A7" s="742" t="s">
        <v>16</v>
      </c>
      <c r="B7" s="797" t="s">
        <v>545</v>
      </c>
      <c r="C7" s="798"/>
      <c r="D7" s="763" t="s">
        <v>861</v>
      </c>
      <c r="E7" s="652"/>
      <c r="F7" s="652"/>
      <c r="G7" s="652"/>
      <c r="H7" s="652"/>
      <c r="I7" s="652"/>
      <c r="J7" s="652"/>
      <c r="K7" s="652"/>
      <c r="L7" s="652"/>
      <c r="M7" s="652"/>
    </row>
    <row r="8" spans="1:13" ht="47.25" customHeight="1">
      <c r="A8" s="741" t="s">
        <v>978</v>
      </c>
      <c r="B8" s="778" t="s">
        <v>1193</v>
      </c>
      <c r="C8" s="779"/>
      <c r="D8" s="764"/>
      <c r="E8" s="652"/>
      <c r="F8" s="652"/>
      <c r="G8" s="652"/>
      <c r="H8" s="652"/>
      <c r="I8" s="652"/>
      <c r="J8" s="652"/>
      <c r="K8" s="652"/>
      <c r="L8" s="652"/>
      <c r="M8" s="652"/>
    </row>
    <row r="9" spans="1:13" ht="26.25">
      <c r="A9" s="438" t="s">
        <v>979</v>
      </c>
      <c r="B9" s="772" t="s">
        <v>980</v>
      </c>
      <c r="C9" s="773"/>
      <c r="D9" s="764"/>
      <c r="E9" s="652"/>
      <c r="F9" s="652"/>
      <c r="G9" s="652"/>
      <c r="H9" s="652"/>
      <c r="I9" s="652"/>
      <c r="J9" s="652"/>
      <c r="K9" s="652"/>
      <c r="L9" s="652"/>
      <c r="M9" s="652"/>
    </row>
    <row r="10" spans="1:13">
      <c r="A10" s="438" t="s">
        <v>981</v>
      </c>
      <c r="B10" s="739" t="s">
        <v>982</v>
      </c>
      <c r="C10" s="740"/>
      <c r="D10" s="764"/>
      <c r="E10" s="652"/>
      <c r="F10" s="652"/>
      <c r="G10" s="652"/>
      <c r="H10" s="652"/>
      <c r="I10" s="652"/>
      <c r="J10" s="652"/>
      <c r="K10" s="652"/>
      <c r="L10" s="652"/>
      <c r="M10" s="652"/>
    </row>
    <row r="11" spans="1:13" ht="15.75" thickBot="1">
      <c r="A11" s="438" t="s">
        <v>25</v>
      </c>
      <c r="B11" s="774" t="s">
        <v>983</v>
      </c>
      <c r="C11" s="775"/>
      <c r="D11" s="765"/>
      <c r="E11" s="652"/>
      <c r="F11" s="652"/>
      <c r="G11" s="652"/>
      <c r="H11" s="652"/>
      <c r="I11" s="652"/>
      <c r="J11" s="652"/>
      <c r="K11" s="652"/>
      <c r="L11" s="652"/>
      <c r="M11" s="652"/>
    </row>
    <row r="12" spans="1:13" ht="15" customHeight="1" outlineLevel="1">
      <c r="A12" s="742" t="s">
        <v>89</v>
      </c>
      <c r="B12" s="780" t="s">
        <v>98</v>
      </c>
      <c r="C12" s="781"/>
      <c r="D12" s="763" t="s">
        <v>92</v>
      </c>
      <c r="E12" s="652"/>
      <c r="F12" s="652"/>
      <c r="G12" s="652"/>
      <c r="H12" s="652"/>
      <c r="I12" s="652"/>
      <c r="J12" s="652"/>
      <c r="K12" s="652"/>
      <c r="L12" s="652"/>
      <c r="M12" s="652"/>
    </row>
    <row r="13" spans="1:13" ht="15.75" customHeight="1" outlineLevel="1">
      <c r="A13" s="741" t="s">
        <v>984</v>
      </c>
      <c r="B13" s="778" t="s">
        <v>985</v>
      </c>
      <c r="C13" s="779"/>
      <c r="D13" s="764"/>
      <c r="E13" s="652"/>
      <c r="F13" s="652"/>
      <c r="G13" s="652"/>
      <c r="H13" s="652"/>
      <c r="I13" s="652"/>
      <c r="J13" s="652"/>
      <c r="K13" s="652"/>
      <c r="L13" s="652"/>
      <c r="M13" s="652"/>
    </row>
    <row r="14" spans="1:13" ht="15.75" customHeight="1" outlineLevel="1">
      <c r="A14" s="741" t="s">
        <v>986</v>
      </c>
      <c r="B14" s="772" t="s">
        <v>987</v>
      </c>
      <c r="C14" s="773"/>
      <c r="D14" s="764"/>
      <c r="E14" s="652"/>
      <c r="F14" s="652"/>
      <c r="G14" s="652"/>
      <c r="H14" s="652"/>
      <c r="I14" s="652"/>
      <c r="J14" s="652"/>
      <c r="K14" s="652"/>
      <c r="L14" s="652"/>
      <c r="M14" s="652"/>
    </row>
    <row r="15" spans="1:13" ht="15.75" customHeight="1" outlineLevel="1">
      <c r="A15" s="438" t="s">
        <v>988</v>
      </c>
      <c r="B15" s="772" t="s">
        <v>989</v>
      </c>
      <c r="C15" s="773"/>
      <c r="D15" s="764"/>
      <c r="E15" s="652"/>
      <c r="F15" s="652"/>
      <c r="G15" s="652"/>
      <c r="H15" s="652"/>
      <c r="I15" s="652"/>
      <c r="J15" s="652"/>
      <c r="K15" s="652"/>
      <c r="L15" s="652"/>
      <c r="M15" s="652"/>
    </row>
    <row r="16" spans="1:13" ht="15.75" customHeight="1" outlineLevel="1">
      <c r="A16" s="438" t="s">
        <v>1194</v>
      </c>
      <c r="B16" s="739"/>
      <c r="C16" s="740" t="s">
        <v>1195</v>
      </c>
      <c r="D16" s="764"/>
      <c r="E16" s="652"/>
      <c r="F16" s="652"/>
      <c r="G16" s="652"/>
      <c r="H16" s="652"/>
      <c r="I16" s="652"/>
      <c r="J16" s="652"/>
      <c r="K16" s="652"/>
      <c r="L16" s="652"/>
      <c r="M16" s="652"/>
    </row>
    <row r="17" spans="1:13" ht="15.75" customHeight="1" outlineLevel="1">
      <c r="A17" s="438" t="s">
        <v>1196</v>
      </c>
      <c r="B17" s="739" t="s">
        <v>990</v>
      </c>
      <c r="C17" s="740" t="s">
        <v>1197</v>
      </c>
      <c r="D17" s="764"/>
      <c r="E17" s="652"/>
      <c r="F17" s="652"/>
      <c r="G17" s="652"/>
      <c r="H17" s="652"/>
      <c r="I17" s="652"/>
      <c r="J17" s="652"/>
      <c r="K17" s="652"/>
      <c r="L17" s="652"/>
      <c r="M17" s="652"/>
    </row>
    <row r="18" spans="1:13" ht="15.75" customHeight="1" outlineLevel="1" thickBot="1">
      <c r="A18" s="439" t="s">
        <v>991</v>
      </c>
      <c r="B18" s="774" t="s">
        <v>992</v>
      </c>
      <c r="C18" s="775"/>
      <c r="D18" s="764"/>
      <c r="E18" s="652"/>
      <c r="F18" s="652"/>
      <c r="G18" s="652"/>
      <c r="H18" s="652"/>
      <c r="I18" s="652"/>
      <c r="J18" s="652"/>
      <c r="K18" s="652"/>
      <c r="L18" s="652"/>
      <c r="M18" s="652"/>
    </row>
    <row r="19" spans="1:13" ht="15.75" customHeight="1" outlineLevel="1" thickBot="1">
      <c r="A19" s="439" t="s">
        <v>1198</v>
      </c>
      <c r="B19" s="776" t="s">
        <v>1199</v>
      </c>
      <c r="C19" s="777"/>
      <c r="D19" s="765"/>
      <c r="E19" s="652"/>
      <c r="F19" s="652"/>
      <c r="G19" s="652"/>
      <c r="H19" s="652"/>
      <c r="I19" s="652"/>
      <c r="J19" s="652"/>
      <c r="K19" s="652"/>
      <c r="L19" s="652"/>
      <c r="M19" s="652"/>
    </row>
    <row r="20" spans="1:13" ht="15.75" customHeight="1" outlineLevel="1" thickBot="1">
      <c r="A20" s="766" t="s">
        <v>90</v>
      </c>
      <c r="B20" s="767"/>
      <c r="C20" s="768"/>
      <c r="D20" s="763" t="s">
        <v>91</v>
      </c>
      <c r="E20" s="652"/>
      <c r="F20" s="652"/>
      <c r="G20" s="652"/>
      <c r="H20" s="652"/>
      <c r="I20" s="652"/>
      <c r="J20" s="652"/>
      <c r="K20" s="652"/>
      <c r="L20" s="652"/>
      <c r="M20" s="652"/>
    </row>
    <row r="21" spans="1:13" ht="15.75" customHeight="1" outlineLevel="1" thickBot="1">
      <c r="A21" s="769" t="s">
        <v>1191</v>
      </c>
      <c r="B21" s="770"/>
      <c r="C21" s="771"/>
      <c r="D21" s="765"/>
      <c r="E21" s="690"/>
      <c r="F21" s="690"/>
      <c r="G21" s="690"/>
      <c r="H21" s="690"/>
      <c r="I21" s="690"/>
      <c r="J21" s="690"/>
      <c r="K21" s="690"/>
      <c r="L21" s="690"/>
      <c r="M21" s="690"/>
    </row>
    <row r="22" spans="1:13" ht="31.5" customHeight="1" collapsed="1" thickBot="1">
      <c r="A22" s="766" t="s">
        <v>113</v>
      </c>
      <c r="B22" s="767"/>
      <c r="C22" s="768"/>
      <c r="D22" s="763" t="s">
        <v>93</v>
      </c>
      <c r="E22" s="652"/>
      <c r="F22" s="652"/>
      <c r="G22" s="652"/>
      <c r="H22" s="652"/>
      <c r="I22" s="652"/>
      <c r="J22" s="652"/>
      <c r="K22" s="652"/>
      <c r="L22" s="652"/>
      <c r="M22" s="652"/>
    </row>
    <row r="23" spans="1:13" ht="34.5" customHeight="1" thickBot="1">
      <c r="A23" s="769" t="s">
        <v>1192</v>
      </c>
      <c r="B23" s="770"/>
      <c r="C23" s="771"/>
      <c r="D23" s="765"/>
      <c r="E23" s="652"/>
      <c r="F23" s="652"/>
      <c r="G23" s="652"/>
      <c r="H23" s="652"/>
      <c r="I23" s="652"/>
      <c r="J23" s="652"/>
      <c r="K23" s="652"/>
      <c r="L23" s="652"/>
      <c r="M23" s="652"/>
    </row>
    <row r="24" spans="1:13" ht="15.75" thickBot="1">
      <c r="A24" s="766" t="s">
        <v>94</v>
      </c>
      <c r="B24" s="767"/>
      <c r="C24" s="768"/>
      <c r="D24" s="763" t="s">
        <v>95</v>
      </c>
      <c r="E24" s="652"/>
      <c r="F24" s="652"/>
      <c r="G24" s="652"/>
      <c r="H24" s="652"/>
      <c r="I24" s="652"/>
      <c r="J24" s="652"/>
      <c r="K24" s="652"/>
      <c r="L24" s="652"/>
      <c r="M24" s="652"/>
    </row>
    <row r="25" spans="1:13" ht="15.75" thickBot="1">
      <c r="A25" s="769" t="s">
        <v>993</v>
      </c>
      <c r="B25" s="770"/>
      <c r="C25" s="771"/>
      <c r="D25" s="765"/>
      <c r="E25" s="652"/>
      <c r="F25" s="652"/>
      <c r="G25" s="652"/>
      <c r="H25" s="652"/>
      <c r="I25" s="652"/>
      <c r="J25" s="652"/>
      <c r="K25" s="652"/>
      <c r="L25" s="652"/>
      <c r="M25" s="652"/>
    </row>
    <row r="26" spans="1:13" ht="15.75" thickBot="1">
      <c r="A26" s="766" t="s">
        <v>96</v>
      </c>
      <c r="B26" s="767"/>
      <c r="C26" s="768"/>
      <c r="D26" s="763" t="s">
        <v>97</v>
      </c>
      <c r="E26" s="652"/>
      <c r="F26" s="652"/>
      <c r="G26" s="652"/>
      <c r="H26" s="652"/>
      <c r="I26" s="652"/>
      <c r="J26" s="652"/>
      <c r="K26" s="652"/>
      <c r="L26" s="652"/>
      <c r="M26" s="652"/>
    </row>
    <row r="27" spans="1:13" ht="15.75" thickBot="1">
      <c r="A27" s="766" t="s">
        <v>994</v>
      </c>
      <c r="B27" s="767"/>
      <c r="C27" s="768"/>
      <c r="D27" s="765"/>
      <c r="E27" s="652"/>
      <c r="F27" s="652"/>
      <c r="G27" s="652"/>
      <c r="H27" s="652"/>
      <c r="I27" s="652"/>
      <c r="J27" s="652"/>
      <c r="K27" s="652"/>
      <c r="L27" s="652"/>
      <c r="M27" s="652"/>
    </row>
    <row r="28" spans="1:13">
      <c r="A28" s="139"/>
      <c r="B28" s="140"/>
      <c r="C28" s="141"/>
      <c r="D28" s="748"/>
      <c r="E28" s="652"/>
      <c r="F28" s="652"/>
      <c r="G28" s="652"/>
      <c r="H28" s="652"/>
      <c r="I28" s="652"/>
      <c r="J28" s="652"/>
      <c r="K28" s="652"/>
      <c r="L28" s="652"/>
      <c r="M28" s="652"/>
    </row>
    <row r="30" spans="1:13" ht="15" customHeight="1" outlineLevel="1">
      <c r="D30" s="652"/>
      <c r="E30" s="652"/>
      <c r="F30" s="652"/>
      <c r="G30" s="652"/>
      <c r="H30" s="652"/>
      <c r="I30" s="652"/>
      <c r="J30" s="652"/>
      <c r="K30" s="652"/>
      <c r="L30" s="652"/>
      <c r="M30" s="652"/>
    </row>
    <row r="31" spans="1:13" ht="15.75" customHeight="1" outlineLevel="1">
      <c r="A31" s="652"/>
      <c r="B31" s="652"/>
      <c r="C31" s="652"/>
      <c r="D31" s="652"/>
      <c r="E31" s="652"/>
      <c r="F31" s="652"/>
      <c r="G31" s="652"/>
      <c r="H31" s="652"/>
      <c r="I31" s="652"/>
      <c r="J31" s="652"/>
      <c r="K31" s="652"/>
      <c r="L31" s="652"/>
      <c r="M31" s="652"/>
    </row>
    <row r="32" spans="1:13" ht="15.75" customHeight="1" outlineLevel="1">
      <c r="A32" s="652"/>
      <c r="B32" s="652"/>
      <c r="C32" s="652"/>
      <c r="D32" s="652"/>
      <c r="E32" s="652"/>
      <c r="F32" s="652"/>
      <c r="G32" s="652"/>
      <c r="H32" s="652"/>
      <c r="I32" s="652"/>
      <c r="J32" s="652"/>
      <c r="K32" s="652"/>
      <c r="L32" s="652"/>
      <c r="M32" s="652"/>
    </row>
    <row r="33" spans="1:13" ht="15.75" customHeight="1" outlineLevel="1">
      <c r="A33" s="652"/>
      <c r="B33" s="652"/>
      <c r="C33" s="652"/>
      <c r="D33" s="652"/>
      <c r="E33" s="652"/>
      <c r="F33" s="652"/>
      <c r="G33" s="652"/>
      <c r="H33" s="652"/>
      <c r="I33" s="652"/>
      <c r="J33" s="652"/>
      <c r="K33" s="652"/>
      <c r="L33" s="652"/>
      <c r="M33" s="652"/>
    </row>
    <row r="34" spans="1:13" ht="15.75" customHeight="1" outlineLevel="1">
      <c r="A34" s="652"/>
      <c r="B34" s="652"/>
      <c r="C34" s="652"/>
      <c r="D34" s="652"/>
      <c r="E34" s="652"/>
      <c r="F34" s="652"/>
      <c r="G34" s="652"/>
      <c r="H34" s="652"/>
      <c r="I34" s="652"/>
      <c r="J34" s="652"/>
      <c r="K34" s="652"/>
      <c r="L34" s="652"/>
      <c r="M34" s="652"/>
    </row>
    <row r="35" spans="1:13" ht="15.75" customHeight="1" outlineLevel="1">
      <c r="A35" s="652"/>
      <c r="B35" s="652"/>
      <c r="C35" s="652"/>
      <c r="D35" s="652"/>
      <c r="E35" s="652"/>
      <c r="F35" s="652"/>
      <c r="G35" s="652"/>
      <c r="H35" s="652"/>
      <c r="I35" s="652"/>
      <c r="J35" s="652"/>
      <c r="K35" s="652"/>
      <c r="L35" s="652"/>
      <c r="M35" s="652"/>
    </row>
    <row r="36" spans="1:13" ht="15.75" customHeight="1" outlineLevel="1">
      <c r="A36" s="652"/>
      <c r="B36" s="652"/>
      <c r="C36" s="652"/>
      <c r="D36" s="652"/>
      <c r="E36" s="652"/>
      <c r="F36" s="652"/>
      <c r="G36" s="652"/>
      <c r="H36" s="652"/>
      <c r="I36" s="652"/>
      <c r="J36" s="652"/>
      <c r="K36" s="652"/>
      <c r="L36" s="652"/>
      <c r="M36" s="652"/>
    </row>
    <row r="37" spans="1:13" ht="15.75" customHeight="1" outlineLevel="1">
      <c r="A37" s="652"/>
      <c r="B37" s="652"/>
      <c r="C37" s="652"/>
      <c r="D37" s="652"/>
      <c r="E37" s="652"/>
      <c r="F37" s="652"/>
      <c r="G37" s="652"/>
      <c r="H37" s="652"/>
      <c r="I37" s="652"/>
      <c r="J37" s="652"/>
      <c r="K37" s="652"/>
      <c r="L37" s="652"/>
      <c r="M37" s="652"/>
    </row>
    <row r="38" spans="1:13" ht="15.75" customHeight="1" outlineLevel="1">
      <c r="A38" s="652"/>
      <c r="B38" s="652"/>
      <c r="C38" s="652"/>
      <c r="D38" s="652"/>
      <c r="E38" s="652"/>
      <c r="F38" s="652"/>
      <c r="G38" s="652"/>
      <c r="H38" s="652"/>
      <c r="I38" s="652"/>
      <c r="J38" s="652"/>
      <c r="K38" s="652"/>
      <c r="L38" s="652"/>
      <c r="M38" s="652"/>
    </row>
    <row r="39" spans="1:13" ht="15.75" customHeight="1" outlineLevel="1">
      <c r="A39" s="652"/>
      <c r="B39" s="652"/>
      <c r="C39" s="652"/>
      <c r="D39" s="652"/>
      <c r="E39" s="652"/>
      <c r="F39" s="652"/>
      <c r="G39" s="652"/>
      <c r="H39" s="652"/>
      <c r="I39" s="652"/>
      <c r="J39" s="652"/>
      <c r="K39" s="652"/>
      <c r="L39" s="652"/>
      <c r="M39" s="652"/>
    </row>
    <row r="40" spans="1:13" ht="15" customHeight="1" collapsed="1">
      <c r="A40" s="652"/>
      <c r="B40" s="652"/>
      <c r="C40" s="652"/>
      <c r="D40" s="652"/>
      <c r="E40" s="652"/>
      <c r="F40" s="652"/>
      <c r="G40" s="652"/>
      <c r="H40" s="652"/>
      <c r="I40" s="652"/>
      <c r="J40" s="652"/>
      <c r="K40" s="652"/>
      <c r="L40" s="652"/>
      <c r="M40" s="652"/>
    </row>
    <row r="41" spans="1:13" s="690" customFormat="1" ht="28.5" customHeight="1">
      <c r="A41" s="652"/>
      <c r="B41" s="652"/>
      <c r="C41" s="652"/>
      <c r="D41" s="652"/>
      <c r="E41" s="652"/>
      <c r="F41" s="652"/>
      <c r="G41" s="652"/>
      <c r="H41" s="652"/>
      <c r="I41" s="652"/>
      <c r="J41" s="652"/>
      <c r="K41" s="652"/>
      <c r="L41" s="652"/>
      <c r="M41" s="652"/>
    </row>
    <row r="42" spans="1:13" ht="15" customHeight="1" outlineLevel="1">
      <c r="A42" s="652"/>
      <c r="B42" s="652"/>
      <c r="C42" s="652"/>
      <c r="D42" s="652"/>
      <c r="E42" s="652"/>
      <c r="F42" s="652"/>
      <c r="G42" s="652"/>
      <c r="H42" s="652"/>
      <c r="I42" s="652"/>
      <c r="J42" s="652"/>
      <c r="K42" s="652"/>
      <c r="L42" s="652"/>
      <c r="M42" s="652"/>
    </row>
    <row r="43" spans="1:13" ht="15.75" customHeight="1" outlineLevel="1">
      <c r="A43" s="652"/>
      <c r="B43" s="652"/>
      <c r="C43" s="652"/>
      <c r="D43" s="652"/>
      <c r="E43" s="652"/>
      <c r="F43" s="652"/>
      <c r="G43" s="652"/>
      <c r="H43" s="652"/>
      <c r="I43" s="652"/>
      <c r="J43" s="652"/>
      <c r="K43" s="652"/>
      <c r="L43" s="652"/>
      <c r="M43" s="652"/>
    </row>
    <row r="44" spans="1:13" ht="15.75" customHeight="1" outlineLevel="1">
      <c r="A44" s="652"/>
      <c r="B44" s="652"/>
      <c r="C44" s="652"/>
      <c r="D44" s="652"/>
      <c r="E44" s="652"/>
      <c r="F44" s="652"/>
      <c r="G44" s="652"/>
      <c r="H44" s="652"/>
      <c r="I44" s="652"/>
      <c r="J44" s="652"/>
      <c r="K44" s="652"/>
      <c r="L44" s="652"/>
      <c r="M44" s="652"/>
    </row>
    <row r="45" spans="1:13" ht="15.75" customHeight="1" outlineLevel="1">
      <c r="A45" s="652"/>
      <c r="B45" s="652"/>
      <c r="C45" s="652"/>
      <c r="D45" s="652"/>
      <c r="E45" s="652"/>
      <c r="F45" s="652"/>
      <c r="G45" s="652"/>
      <c r="H45" s="652"/>
      <c r="I45" s="652"/>
      <c r="J45" s="652"/>
      <c r="K45" s="652"/>
      <c r="L45" s="652"/>
      <c r="M45" s="652"/>
    </row>
    <row r="46" spans="1:13" ht="15.75" customHeight="1" outlineLevel="1">
      <c r="A46" s="652"/>
      <c r="B46" s="652"/>
      <c r="C46" s="652"/>
      <c r="D46" s="652"/>
      <c r="E46" s="652"/>
      <c r="F46" s="652"/>
      <c r="G46" s="652"/>
      <c r="H46" s="652"/>
      <c r="I46" s="652"/>
      <c r="J46" s="652"/>
      <c r="K46" s="652"/>
      <c r="L46" s="652"/>
      <c r="M46" s="652"/>
    </row>
    <row r="47" spans="1:13" ht="15.75" customHeight="1" outlineLevel="1">
      <c r="A47" s="652"/>
      <c r="B47" s="652"/>
      <c r="C47" s="652"/>
      <c r="D47" s="652"/>
      <c r="E47" s="652"/>
      <c r="F47" s="652"/>
      <c r="G47" s="652"/>
      <c r="H47" s="652"/>
      <c r="I47" s="652"/>
      <c r="J47" s="652"/>
      <c r="K47" s="652"/>
      <c r="L47" s="652"/>
      <c r="M47" s="652"/>
    </row>
    <row r="48" spans="1:13" ht="15.75" customHeight="1" outlineLevel="1">
      <c r="A48" s="652"/>
      <c r="B48" s="652"/>
      <c r="C48" s="652"/>
      <c r="D48" s="652"/>
      <c r="E48" s="652"/>
      <c r="F48" s="652"/>
      <c r="G48" s="652"/>
      <c r="H48" s="652"/>
      <c r="I48" s="652"/>
      <c r="J48" s="652"/>
      <c r="K48" s="652"/>
      <c r="L48" s="652"/>
      <c r="M48" s="652"/>
    </row>
    <row r="49" spans="1:13" ht="15.75" customHeight="1" outlineLevel="1">
      <c r="A49" s="652"/>
      <c r="B49" s="652"/>
      <c r="C49" s="652"/>
      <c r="D49" s="652"/>
      <c r="E49" s="652"/>
      <c r="F49" s="652"/>
      <c r="G49" s="652"/>
      <c r="H49" s="652"/>
      <c r="I49" s="652"/>
      <c r="J49" s="652"/>
      <c r="K49" s="652"/>
      <c r="L49" s="652"/>
      <c r="M49" s="652"/>
    </row>
    <row r="50" spans="1:13" ht="15.75" customHeight="1" outlineLevel="1">
      <c r="A50" s="652"/>
      <c r="B50" s="652"/>
      <c r="C50" s="652"/>
      <c r="D50" s="652"/>
      <c r="E50" s="652"/>
      <c r="F50" s="652"/>
      <c r="G50" s="652"/>
      <c r="H50" s="652"/>
      <c r="I50" s="652"/>
      <c r="J50" s="652"/>
      <c r="K50" s="652"/>
      <c r="L50" s="652"/>
      <c r="M50" s="652"/>
    </row>
    <row r="51" spans="1:13" ht="15.75" customHeight="1" outlineLevel="1">
      <c r="A51" s="652"/>
      <c r="B51" s="652"/>
      <c r="C51" s="652"/>
      <c r="D51" s="652"/>
      <c r="E51" s="652"/>
      <c r="F51" s="652"/>
      <c r="G51" s="652"/>
      <c r="H51" s="652"/>
      <c r="I51" s="652"/>
      <c r="J51" s="652"/>
      <c r="K51" s="652"/>
      <c r="L51" s="652"/>
      <c r="M51" s="652"/>
    </row>
    <row r="52" spans="1:13" ht="24.75" customHeight="1" collapsed="1">
      <c r="A52" s="652"/>
      <c r="B52" s="652"/>
      <c r="C52" s="652"/>
      <c r="D52" s="652"/>
      <c r="E52" s="652"/>
      <c r="F52" s="652"/>
      <c r="G52" s="652"/>
      <c r="H52" s="652"/>
      <c r="I52" s="652"/>
      <c r="J52" s="652"/>
      <c r="K52" s="652"/>
      <c r="L52" s="652"/>
      <c r="M52" s="652"/>
    </row>
    <row r="53" spans="1:13" ht="33.75" customHeight="1">
      <c r="A53" s="652"/>
      <c r="B53" s="652"/>
      <c r="C53" s="652"/>
      <c r="D53" s="652"/>
      <c r="E53" s="652"/>
      <c r="F53" s="652"/>
      <c r="G53" s="652"/>
      <c r="H53" s="652"/>
      <c r="I53" s="652"/>
      <c r="J53" s="652"/>
      <c r="K53" s="652"/>
      <c r="L53" s="652"/>
      <c r="M53" s="652"/>
    </row>
    <row r="54" spans="1:13" ht="15" customHeight="1" outlineLevel="1">
      <c r="A54" s="652"/>
      <c r="B54" s="652"/>
      <c r="C54" s="652"/>
      <c r="D54" s="652"/>
      <c r="E54" s="652"/>
      <c r="F54" s="652"/>
      <c r="G54" s="652"/>
      <c r="H54" s="652"/>
      <c r="I54" s="652"/>
      <c r="J54" s="652"/>
      <c r="K54" s="652"/>
      <c r="L54" s="652"/>
      <c r="M54" s="652"/>
    </row>
    <row r="55" spans="1:13" ht="15.75" customHeight="1" outlineLevel="1">
      <c r="A55" s="652"/>
      <c r="B55" s="652"/>
      <c r="C55" s="652"/>
      <c r="D55" s="652"/>
      <c r="E55" s="652"/>
      <c r="F55" s="652"/>
      <c r="G55" s="652"/>
      <c r="H55" s="652"/>
      <c r="I55" s="652"/>
      <c r="J55" s="652"/>
      <c r="K55" s="652"/>
      <c r="L55" s="652"/>
      <c r="M55" s="652"/>
    </row>
    <row r="56" spans="1:13" ht="15.75" customHeight="1" outlineLevel="1">
      <c r="A56" s="652"/>
      <c r="B56" s="652"/>
      <c r="C56" s="652"/>
      <c r="D56" s="652"/>
      <c r="E56" s="652"/>
      <c r="F56" s="652"/>
      <c r="G56" s="652"/>
      <c r="H56" s="652"/>
      <c r="I56" s="652"/>
      <c r="J56" s="652"/>
      <c r="K56" s="652"/>
      <c r="L56" s="652"/>
      <c r="M56" s="652"/>
    </row>
    <row r="57" spans="1:13" ht="15.75" customHeight="1" outlineLevel="1">
      <c r="A57" s="652"/>
      <c r="B57" s="652"/>
      <c r="C57" s="652"/>
      <c r="D57" s="652"/>
      <c r="E57" s="652"/>
      <c r="F57" s="652"/>
      <c r="G57" s="652"/>
      <c r="H57" s="652"/>
      <c r="I57" s="652"/>
      <c r="J57" s="652"/>
      <c r="K57" s="652"/>
      <c r="L57" s="652"/>
      <c r="M57" s="652"/>
    </row>
    <row r="58" spans="1:13" ht="15.75" customHeight="1" outlineLevel="1">
      <c r="A58" s="652"/>
      <c r="B58" s="652"/>
      <c r="C58" s="652"/>
      <c r="D58" s="652"/>
      <c r="E58" s="652"/>
      <c r="F58" s="652"/>
      <c r="G58" s="652"/>
      <c r="H58" s="652"/>
      <c r="I58" s="652"/>
      <c r="J58" s="652"/>
      <c r="K58" s="652"/>
      <c r="L58" s="652"/>
      <c r="M58" s="652"/>
    </row>
    <row r="59" spans="1:13" ht="15.75" customHeight="1" outlineLevel="1">
      <c r="A59" s="652"/>
      <c r="B59" s="652"/>
      <c r="C59" s="652"/>
      <c r="D59" s="652"/>
      <c r="E59" s="652"/>
      <c r="F59" s="652"/>
      <c r="G59" s="652"/>
      <c r="H59" s="652"/>
      <c r="I59" s="652"/>
      <c r="J59" s="652"/>
      <c r="K59" s="652"/>
      <c r="L59" s="652"/>
      <c r="M59" s="652"/>
    </row>
    <row r="60" spans="1:13" ht="15.75" customHeight="1" outlineLevel="1">
      <c r="A60" s="652"/>
      <c r="B60" s="652"/>
      <c r="C60" s="652"/>
      <c r="D60" s="652"/>
      <c r="E60" s="652"/>
      <c r="F60" s="652"/>
      <c r="G60" s="652"/>
      <c r="H60" s="652"/>
      <c r="I60" s="652"/>
      <c r="J60" s="652"/>
      <c r="K60" s="652"/>
      <c r="L60" s="652"/>
      <c r="M60" s="652"/>
    </row>
    <row r="61" spans="1:13" ht="15.75" customHeight="1" outlineLevel="1">
      <c r="A61" s="652"/>
      <c r="B61" s="652"/>
      <c r="C61" s="652"/>
      <c r="D61" s="652"/>
      <c r="E61" s="652"/>
      <c r="F61" s="652"/>
      <c r="G61" s="652"/>
      <c r="H61" s="652"/>
      <c r="I61" s="652"/>
      <c r="J61" s="652"/>
      <c r="K61" s="652"/>
      <c r="L61" s="652"/>
      <c r="M61" s="652"/>
    </row>
    <row r="62" spans="1:13" ht="15.75" customHeight="1" outlineLevel="1">
      <c r="A62" s="652"/>
      <c r="B62" s="652"/>
      <c r="C62" s="652"/>
      <c r="D62" s="652"/>
      <c r="E62" s="652"/>
      <c r="F62" s="652"/>
      <c r="G62" s="652"/>
      <c r="H62" s="652"/>
      <c r="I62" s="652"/>
      <c r="J62" s="652"/>
      <c r="K62" s="652"/>
      <c r="L62" s="652"/>
      <c r="M62" s="652"/>
    </row>
    <row r="63" spans="1:13" ht="15.75" customHeight="1" outlineLevel="1">
      <c r="A63" s="652"/>
      <c r="B63" s="652"/>
      <c r="C63" s="652"/>
      <c r="D63" s="652"/>
      <c r="E63" s="652"/>
      <c r="F63" s="652"/>
      <c r="G63" s="652"/>
      <c r="H63" s="652"/>
      <c r="I63" s="652"/>
      <c r="J63" s="652"/>
      <c r="K63" s="652"/>
      <c r="L63" s="652"/>
      <c r="M63" s="652"/>
    </row>
    <row r="64" spans="1:13" ht="30" customHeight="1" collapsed="1">
      <c r="A64" s="652"/>
      <c r="B64" s="652"/>
      <c r="C64" s="652"/>
      <c r="D64" s="652"/>
      <c r="E64" s="652"/>
      <c r="F64" s="652"/>
      <c r="G64" s="652"/>
      <c r="H64" s="652"/>
      <c r="I64" s="652"/>
      <c r="J64" s="652"/>
      <c r="K64" s="652"/>
      <c r="L64" s="652"/>
      <c r="M64" s="652"/>
    </row>
    <row r="65" spans="1:13" ht="27" customHeight="1">
      <c r="A65" s="652"/>
      <c r="B65" s="652"/>
      <c r="C65" s="652"/>
      <c r="D65" s="652"/>
      <c r="E65" s="652"/>
      <c r="F65" s="652"/>
      <c r="G65" s="652"/>
      <c r="H65" s="652"/>
      <c r="I65" s="652"/>
      <c r="J65" s="652"/>
      <c r="K65" s="652"/>
      <c r="L65" s="652"/>
      <c r="M65" s="652"/>
    </row>
    <row r="66" spans="1:13" ht="15" customHeight="1" outlineLevel="1">
      <c r="A66" s="652"/>
      <c r="B66" s="652"/>
      <c r="C66" s="652"/>
      <c r="D66" s="652"/>
      <c r="E66" s="652"/>
      <c r="F66" s="652"/>
      <c r="G66" s="652"/>
      <c r="H66" s="652"/>
      <c r="I66" s="652"/>
      <c r="J66" s="652"/>
      <c r="K66" s="652"/>
      <c r="L66" s="652"/>
      <c r="M66" s="652"/>
    </row>
    <row r="67" spans="1:13" ht="15.75" customHeight="1" outlineLevel="1">
      <c r="A67" s="652"/>
      <c r="B67" s="652"/>
      <c r="C67" s="652"/>
      <c r="D67" s="652"/>
      <c r="E67" s="652"/>
      <c r="F67" s="652"/>
      <c r="G67" s="652"/>
      <c r="H67" s="652"/>
      <c r="I67" s="652"/>
      <c r="J67" s="652"/>
      <c r="K67" s="652"/>
      <c r="L67" s="652"/>
      <c r="M67" s="652"/>
    </row>
    <row r="68" spans="1:13" ht="15.75" customHeight="1" outlineLevel="1">
      <c r="A68" s="652"/>
      <c r="B68" s="652"/>
      <c r="C68" s="652"/>
      <c r="D68" s="652"/>
      <c r="E68" s="652"/>
      <c r="F68" s="652"/>
      <c r="G68" s="652"/>
      <c r="H68" s="652"/>
      <c r="I68" s="652"/>
      <c r="J68" s="652"/>
      <c r="K68" s="652"/>
      <c r="L68" s="652"/>
      <c r="M68" s="652"/>
    </row>
    <row r="69" spans="1:13" ht="15.75" customHeight="1" outlineLevel="1">
      <c r="A69" s="652"/>
      <c r="B69" s="652"/>
      <c r="C69" s="652"/>
      <c r="D69" s="652"/>
      <c r="E69" s="652"/>
      <c r="F69" s="652"/>
      <c r="G69" s="652"/>
      <c r="H69" s="652"/>
      <c r="I69" s="652"/>
      <c r="J69" s="652"/>
      <c r="K69" s="652"/>
      <c r="L69" s="652"/>
      <c r="M69" s="652"/>
    </row>
    <row r="70" spans="1:13" ht="15.75" customHeight="1" outlineLevel="1">
      <c r="A70" s="652"/>
      <c r="B70" s="652"/>
      <c r="C70" s="652"/>
      <c r="D70" s="652"/>
      <c r="E70" s="652"/>
      <c r="F70" s="652"/>
      <c r="G70" s="652"/>
      <c r="H70" s="652"/>
      <c r="I70" s="652"/>
      <c r="J70" s="652"/>
      <c r="K70" s="652"/>
      <c r="L70" s="652"/>
      <c r="M70" s="652"/>
    </row>
    <row r="71" spans="1:13" ht="15.75" customHeight="1" outlineLevel="1">
      <c r="A71" s="652"/>
      <c r="B71" s="652"/>
      <c r="C71" s="652"/>
      <c r="D71" s="652"/>
      <c r="E71" s="652"/>
      <c r="F71" s="652"/>
      <c r="G71" s="652"/>
      <c r="H71" s="652"/>
      <c r="I71" s="652"/>
      <c r="J71" s="652"/>
      <c r="K71" s="652"/>
      <c r="L71" s="652"/>
      <c r="M71" s="652"/>
    </row>
    <row r="72" spans="1:13" ht="15.75" customHeight="1" outlineLevel="1">
      <c r="A72" s="652"/>
      <c r="B72" s="652"/>
      <c r="C72" s="652"/>
      <c r="D72" s="652"/>
      <c r="E72" s="652"/>
      <c r="F72" s="652"/>
      <c r="G72" s="652"/>
      <c r="H72" s="652"/>
      <c r="I72" s="652"/>
      <c r="J72" s="652"/>
      <c r="K72" s="652"/>
      <c r="L72" s="652"/>
      <c r="M72" s="652"/>
    </row>
    <row r="73" spans="1:13" ht="15.75" customHeight="1" outlineLevel="1">
      <c r="A73" s="652"/>
      <c r="B73" s="652"/>
      <c r="C73" s="652"/>
      <c r="D73" s="652"/>
      <c r="E73" s="652"/>
      <c r="F73" s="652"/>
      <c r="G73" s="652"/>
      <c r="H73" s="652"/>
      <c r="I73" s="652"/>
      <c r="J73" s="652"/>
      <c r="K73" s="652"/>
      <c r="L73" s="652"/>
      <c r="M73" s="652"/>
    </row>
    <row r="74" spans="1:13" ht="15.75" customHeight="1" outlineLevel="1">
      <c r="A74" s="652"/>
      <c r="B74" s="652"/>
      <c r="C74" s="652"/>
      <c r="D74" s="652"/>
      <c r="E74" s="652"/>
      <c r="F74" s="652"/>
      <c r="G74" s="652"/>
      <c r="H74" s="652"/>
      <c r="I74" s="652"/>
      <c r="J74" s="652"/>
      <c r="K74" s="652"/>
      <c r="L74" s="652"/>
      <c r="M74" s="652"/>
    </row>
    <row r="75" spans="1:13" ht="15.75" customHeight="1" outlineLevel="1">
      <c r="A75" s="652"/>
      <c r="B75" s="652"/>
      <c r="C75" s="652"/>
      <c r="D75" s="652"/>
      <c r="E75" s="652"/>
      <c r="F75" s="652"/>
      <c r="G75" s="652"/>
      <c r="H75" s="652"/>
      <c r="I75" s="652"/>
      <c r="J75" s="652"/>
      <c r="K75" s="652"/>
      <c r="L75" s="652"/>
      <c r="M75" s="652"/>
    </row>
    <row r="76" spans="1:13" ht="54.75" customHeight="1" collapsed="1">
      <c r="A76" s="652"/>
      <c r="B76" s="652"/>
      <c r="C76" s="652"/>
      <c r="D76" s="652"/>
      <c r="E76" s="652"/>
      <c r="F76" s="652"/>
      <c r="G76" s="652"/>
      <c r="H76" s="652"/>
      <c r="I76" s="652"/>
      <c r="J76" s="652"/>
      <c r="K76" s="652"/>
      <c r="L76" s="652"/>
      <c r="M76" s="652"/>
    </row>
    <row r="77" spans="1:13" ht="29.25" customHeight="1">
      <c r="A77" s="652"/>
      <c r="B77" s="652"/>
      <c r="C77" s="652"/>
      <c r="D77" s="652"/>
      <c r="E77" s="652"/>
      <c r="F77" s="652"/>
      <c r="G77" s="652"/>
      <c r="H77" s="652"/>
      <c r="I77" s="652"/>
      <c r="J77" s="652"/>
      <c r="K77" s="652"/>
      <c r="L77" s="652"/>
      <c r="M77" s="652"/>
    </row>
    <row r="78" spans="1:13" ht="15" customHeight="1" outlineLevel="1">
      <c r="A78" s="652"/>
      <c r="B78" s="652"/>
      <c r="C78" s="652"/>
      <c r="D78" s="652"/>
      <c r="E78" s="652"/>
      <c r="F78" s="652"/>
      <c r="G78" s="652"/>
      <c r="H78" s="652"/>
      <c r="I78" s="652"/>
      <c r="J78" s="652"/>
      <c r="K78" s="652"/>
      <c r="L78" s="652"/>
      <c r="M78" s="652"/>
    </row>
    <row r="79" spans="1:13" ht="15" customHeight="1" outlineLevel="1">
      <c r="A79" s="652"/>
      <c r="B79" s="652"/>
      <c r="C79" s="652"/>
      <c r="D79" s="652"/>
      <c r="E79" s="652"/>
      <c r="F79" s="652"/>
      <c r="G79" s="652"/>
      <c r="H79" s="652"/>
      <c r="I79" s="652"/>
      <c r="J79" s="652"/>
      <c r="K79" s="652"/>
      <c r="L79" s="652"/>
      <c r="M79" s="652"/>
    </row>
    <row r="80" spans="1:13" ht="15" customHeight="1" outlineLevel="1">
      <c r="A80" s="652"/>
      <c r="B80" s="652"/>
      <c r="C80" s="652"/>
      <c r="D80" s="652"/>
      <c r="E80" s="652"/>
      <c r="F80" s="652"/>
      <c r="G80" s="652"/>
      <c r="H80" s="652"/>
      <c r="I80" s="652"/>
      <c r="J80" s="652"/>
      <c r="K80" s="652"/>
      <c r="L80" s="652"/>
      <c r="M80" s="652"/>
    </row>
    <row r="81" spans="1:13" ht="15" customHeight="1" outlineLevel="1">
      <c r="A81" s="652"/>
      <c r="B81" s="652"/>
      <c r="C81" s="652"/>
      <c r="D81" s="652"/>
      <c r="E81" s="652"/>
      <c r="F81" s="652"/>
      <c r="G81" s="652"/>
      <c r="H81" s="652"/>
      <c r="I81" s="652"/>
      <c r="J81" s="652"/>
      <c r="K81" s="652"/>
      <c r="L81" s="652"/>
      <c r="M81" s="652"/>
    </row>
    <row r="82" spans="1:13" ht="15" customHeight="1" outlineLevel="1">
      <c r="A82" s="652"/>
      <c r="B82" s="652"/>
      <c r="C82" s="652"/>
      <c r="D82" s="652"/>
      <c r="E82" s="652"/>
      <c r="F82" s="652"/>
      <c r="G82" s="652"/>
      <c r="H82" s="652"/>
      <c r="I82" s="652"/>
      <c r="J82" s="652"/>
      <c r="K82" s="652"/>
      <c r="L82" s="652"/>
      <c r="M82" s="652"/>
    </row>
    <row r="83" spans="1:13" ht="15" customHeight="1" outlineLevel="1">
      <c r="A83" s="652"/>
      <c r="B83" s="652"/>
      <c r="C83" s="652"/>
      <c r="D83" s="652"/>
      <c r="E83" s="652"/>
      <c r="F83" s="652"/>
      <c r="G83" s="652"/>
      <c r="H83" s="652"/>
      <c r="I83" s="652"/>
      <c r="J83" s="652"/>
      <c r="K83" s="652"/>
      <c r="L83" s="652"/>
      <c r="M83" s="652"/>
    </row>
    <row r="84" spans="1:13" ht="15" customHeight="1" outlineLevel="1">
      <c r="A84" s="652"/>
      <c r="B84" s="652"/>
      <c r="C84" s="652"/>
      <c r="D84" s="652"/>
      <c r="E84" s="652"/>
      <c r="F84" s="652"/>
      <c r="G84" s="652"/>
      <c r="H84" s="652"/>
      <c r="I84" s="652"/>
      <c r="J84" s="652"/>
      <c r="K84" s="652"/>
      <c r="L84" s="652"/>
      <c r="M84" s="652"/>
    </row>
    <row r="85" spans="1:13" ht="15" customHeight="1" outlineLevel="1">
      <c r="A85" s="652"/>
      <c r="B85" s="652"/>
      <c r="C85" s="652"/>
      <c r="D85" s="652"/>
      <c r="E85" s="652"/>
      <c r="F85" s="652"/>
      <c r="G85" s="652"/>
      <c r="H85" s="652"/>
      <c r="I85" s="652"/>
      <c r="J85" s="652"/>
      <c r="K85" s="652"/>
      <c r="L85" s="652"/>
      <c r="M85" s="652"/>
    </row>
    <row r="86" spans="1:13" ht="0.75" customHeight="1" outlineLevel="1">
      <c r="A86" s="652"/>
      <c r="B86" s="652"/>
      <c r="C86" s="652"/>
      <c r="D86" s="652"/>
      <c r="E86" s="652"/>
      <c r="F86" s="652"/>
      <c r="G86" s="652"/>
      <c r="H86" s="652"/>
      <c r="I86" s="652"/>
      <c r="J86" s="652"/>
      <c r="K86" s="652"/>
      <c r="L86" s="652"/>
      <c r="M86" s="652"/>
    </row>
    <row r="87" spans="1:13" ht="21.75" customHeight="1" outlineLevel="1">
      <c r="A87" s="652"/>
      <c r="B87" s="652"/>
      <c r="C87" s="652"/>
      <c r="D87" s="652"/>
      <c r="E87" s="652"/>
      <c r="F87" s="652"/>
      <c r="G87" s="652"/>
      <c r="H87" s="652"/>
      <c r="I87" s="652"/>
      <c r="J87" s="652"/>
      <c r="K87" s="652"/>
      <c r="L87" s="652"/>
      <c r="M87" s="652"/>
    </row>
    <row r="88" spans="1:13" ht="15" customHeight="1" collapsed="1">
      <c r="A88" s="652"/>
      <c r="B88" s="652"/>
      <c r="C88" s="652"/>
      <c r="D88" s="652"/>
      <c r="E88" s="652"/>
      <c r="F88" s="652"/>
      <c r="G88" s="652"/>
      <c r="H88" s="652"/>
      <c r="I88" s="652"/>
      <c r="J88" s="652"/>
      <c r="K88" s="652"/>
      <c r="L88" s="652"/>
      <c r="M88" s="652"/>
    </row>
    <row r="89" spans="1:13">
      <c r="A89" s="652"/>
      <c r="B89" s="652"/>
      <c r="C89" s="652"/>
      <c r="D89" s="652"/>
      <c r="E89" s="652"/>
      <c r="F89" s="652"/>
      <c r="G89" s="652"/>
      <c r="H89" s="652"/>
      <c r="I89" s="652"/>
      <c r="J89" s="652"/>
      <c r="K89" s="652"/>
      <c r="L89" s="652"/>
      <c r="M89" s="652"/>
    </row>
    <row r="90" spans="1:13">
      <c r="A90" s="652"/>
      <c r="B90" s="652"/>
      <c r="C90" s="652"/>
      <c r="D90" s="652"/>
      <c r="E90" s="652"/>
      <c r="F90" s="652"/>
      <c r="G90" s="652"/>
      <c r="H90" s="652"/>
      <c r="I90" s="652"/>
      <c r="J90" s="652"/>
      <c r="K90" s="652"/>
      <c r="L90" s="652"/>
      <c r="M90" s="652"/>
    </row>
    <row r="91" spans="1:13">
      <c r="A91" s="652"/>
      <c r="B91" s="652"/>
      <c r="C91" s="652"/>
      <c r="D91" s="652"/>
      <c r="E91" s="652"/>
      <c r="F91" s="652"/>
      <c r="G91" s="652"/>
      <c r="H91" s="652"/>
      <c r="I91" s="652"/>
      <c r="J91" s="652"/>
      <c r="K91" s="652"/>
      <c r="L91" s="652"/>
      <c r="M91" s="652"/>
    </row>
    <row r="92" spans="1:13">
      <c r="A92" s="652"/>
      <c r="B92" s="652"/>
      <c r="C92" s="652"/>
      <c r="D92" s="652"/>
      <c r="E92" s="652"/>
      <c r="F92" s="652"/>
      <c r="G92" s="652"/>
      <c r="H92" s="652"/>
      <c r="I92" s="652"/>
      <c r="J92" s="652"/>
      <c r="K92" s="652"/>
      <c r="L92" s="652"/>
      <c r="M92" s="652"/>
    </row>
    <row r="93" spans="1:13">
      <c r="A93" s="652"/>
      <c r="B93" s="652"/>
      <c r="C93" s="652"/>
      <c r="D93" s="652"/>
      <c r="E93" s="652"/>
      <c r="F93" s="652"/>
      <c r="G93" s="652"/>
      <c r="H93" s="652"/>
      <c r="I93" s="652"/>
      <c r="J93" s="652"/>
      <c r="K93" s="652"/>
      <c r="L93" s="652"/>
      <c r="M93" s="652"/>
    </row>
    <row r="94" spans="1:13">
      <c r="A94" s="652"/>
      <c r="B94" s="652"/>
      <c r="C94" s="652"/>
      <c r="D94" s="652"/>
      <c r="E94" s="652"/>
      <c r="F94" s="652"/>
      <c r="G94" s="652"/>
      <c r="H94" s="652"/>
      <c r="I94" s="652"/>
      <c r="J94" s="652"/>
      <c r="K94" s="652"/>
      <c r="L94" s="652"/>
      <c r="M94" s="652"/>
    </row>
    <row r="95" spans="1:13">
      <c r="A95" s="652"/>
      <c r="B95" s="652"/>
      <c r="C95" s="652"/>
      <c r="D95" s="652"/>
      <c r="E95" s="652"/>
      <c r="F95" s="652"/>
      <c r="G95" s="652"/>
      <c r="H95" s="652"/>
      <c r="I95" s="652"/>
      <c r="J95" s="652"/>
      <c r="K95" s="652"/>
      <c r="L95" s="652"/>
      <c r="M95" s="652"/>
    </row>
    <row r="96" spans="1:13">
      <c r="A96" s="652"/>
      <c r="B96" s="652"/>
      <c r="C96" s="652"/>
      <c r="D96" s="652"/>
      <c r="E96" s="652"/>
      <c r="F96" s="652"/>
      <c r="G96" s="652"/>
      <c r="H96" s="652"/>
      <c r="I96" s="652"/>
      <c r="J96" s="652"/>
      <c r="K96" s="652"/>
      <c r="L96" s="652"/>
      <c r="M96" s="652"/>
    </row>
    <row r="97" spans="1:13">
      <c r="A97" s="652"/>
      <c r="B97" s="652"/>
      <c r="C97" s="652"/>
      <c r="D97" s="652"/>
      <c r="E97" s="652"/>
      <c r="F97" s="652"/>
      <c r="G97" s="652"/>
      <c r="H97" s="652"/>
      <c r="I97" s="652"/>
      <c r="J97" s="652"/>
      <c r="K97" s="652"/>
      <c r="L97" s="652"/>
      <c r="M97" s="652"/>
    </row>
    <row r="98" spans="1:13">
      <c r="A98" s="652"/>
      <c r="B98" s="652"/>
      <c r="C98" s="652"/>
      <c r="D98" s="652"/>
      <c r="E98" s="652"/>
      <c r="F98" s="652"/>
      <c r="G98" s="652"/>
      <c r="H98" s="652"/>
      <c r="I98" s="652"/>
      <c r="J98" s="652"/>
      <c r="K98" s="652"/>
      <c r="L98" s="652"/>
      <c r="M98" s="652"/>
    </row>
    <row r="99" spans="1:13">
      <c r="A99" s="652"/>
      <c r="B99" s="652"/>
      <c r="C99" s="652"/>
      <c r="D99" s="652"/>
      <c r="E99" s="652"/>
      <c r="F99" s="652"/>
      <c r="G99" s="652"/>
      <c r="H99" s="652"/>
      <c r="I99" s="652"/>
      <c r="J99" s="652"/>
      <c r="K99" s="652"/>
      <c r="L99" s="652"/>
      <c r="M99" s="652"/>
    </row>
    <row r="100" spans="1:13">
      <c r="A100" s="652"/>
      <c r="B100" s="652"/>
      <c r="C100" s="652"/>
      <c r="D100" s="652"/>
      <c r="E100" s="652"/>
      <c r="F100" s="652"/>
      <c r="G100" s="652"/>
      <c r="H100" s="652"/>
      <c r="I100" s="652"/>
      <c r="J100" s="652"/>
      <c r="K100" s="652"/>
      <c r="L100" s="652"/>
      <c r="M100" s="652"/>
    </row>
    <row r="101" spans="1:13">
      <c r="A101" s="652"/>
      <c r="B101" s="652"/>
      <c r="C101" s="652"/>
      <c r="D101" s="652"/>
      <c r="E101" s="652"/>
      <c r="F101" s="652"/>
      <c r="G101" s="652"/>
      <c r="H101" s="652"/>
      <c r="I101" s="652"/>
      <c r="J101" s="652"/>
      <c r="K101" s="652"/>
      <c r="L101" s="652"/>
      <c r="M101" s="652"/>
    </row>
    <row r="102" spans="1:13">
      <c r="A102" s="652"/>
      <c r="B102" s="652"/>
      <c r="C102" s="652"/>
      <c r="D102" s="652"/>
      <c r="E102" s="652"/>
      <c r="F102" s="652"/>
      <c r="G102" s="652"/>
      <c r="H102" s="652"/>
      <c r="I102" s="652"/>
      <c r="J102" s="652"/>
      <c r="K102" s="652"/>
      <c r="L102" s="652"/>
      <c r="M102" s="652"/>
    </row>
    <row r="103" spans="1:13">
      <c r="A103" s="652"/>
      <c r="B103" s="652"/>
      <c r="C103" s="652"/>
      <c r="D103" s="652"/>
      <c r="E103" s="652"/>
      <c r="F103" s="652"/>
      <c r="G103" s="652"/>
      <c r="H103" s="652"/>
      <c r="I103" s="652"/>
      <c r="J103" s="652"/>
      <c r="K103" s="652"/>
      <c r="L103" s="652"/>
      <c r="M103" s="652"/>
    </row>
    <row r="104" spans="1:13">
      <c r="A104" s="652"/>
      <c r="B104" s="652"/>
      <c r="C104" s="652"/>
      <c r="D104" s="652"/>
      <c r="E104" s="652"/>
      <c r="F104" s="652"/>
      <c r="G104" s="652"/>
      <c r="H104" s="652"/>
      <c r="I104" s="652"/>
      <c r="J104" s="652"/>
      <c r="K104" s="652"/>
      <c r="L104" s="652"/>
      <c r="M104" s="652"/>
    </row>
    <row r="105" spans="1:13">
      <c r="A105" s="652"/>
      <c r="B105" s="652"/>
      <c r="C105" s="652"/>
      <c r="D105" s="652"/>
      <c r="E105" s="652"/>
      <c r="F105" s="652"/>
      <c r="G105" s="652"/>
      <c r="H105" s="652"/>
      <c r="I105" s="652"/>
      <c r="J105" s="652"/>
      <c r="K105" s="652"/>
      <c r="L105" s="652"/>
      <c r="M105" s="652"/>
    </row>
    <row r="106" spans="1:13">
      <c r="A106" s="652"/>
      <c r="B106" s="652"/>
      <c r="C106" s="652"/>
      <c r="D106" s="652"/>
      <c r="E106" s="652"/>
      <c r="F106" s="652"/>
      <c r="G106" s="652"/>
      <c r="H106" s="652"/>
      <c r="I106" s="652"/>
      <c r="J106" s="652"/>
      <c r="K106" s="652"/>
      <c r="L106" s="652"/>
      <c r="M106" s="652"/>
    </row>
    <row r="107" spans="1:13">
      <c r="A107" s="652"/>
      <c r="B107" s="652"/>
      <c r="C107" s="652"/>
      <c r="D107" s="652"/>
      <c r="E107" s="652"/>
      <c r="F107" s="652"/>
      <c r="G107" s="652"/>
      <c r="H107" s="652"/>
      <c r="I107" s="652"/>
      <c r="J107" s="652"/>
      <c r="K107" s="652"/>
      <c r="L107" s="652"/>
      <c r="M107" s="652"/>
    </row>
    <row r="108" spans="1:13">
      <c r="A108" s="652"/>
      <c r="B108" s="652"/>
      <c r="C108" s="652"/>
      <c r="D108" s="652"/>
      <c r="E108" s="652"/>
      <c r="F108" s="652"/>
      <c r="G108" s="652"/>
      <c r="H108" s="652"/>
      <c r="I108" s="652"/>
      <c r="J108" s="652"/>
      <c r="K108" s="652"/>
      <c r="L108" s="652"/>
      <c r="M108" s="652"/>
    </row>
    <row r="109" spans="1:13">
      <c r="A109" s="652"/>
      <c r="B109" s="652"/>
      <c r="C109" s="652"/>
      <c r="D109" s="652"/>
      <c r="E109" s="652"/>
      <c r="F109" s="652"/>
      <c r="G109" s="652"/>
      <c r="H109" s="652"/>
      <c r="I109" s="652"/>
      <c r="J109" s="652"/>
      <c r="K109" s="652"/>
      <c r="L109" s="652"/>
      <c r="M109" s="652"/>
    </row>
    <row r="110" spans="1:13">
      <c r="A110" s="652"/>
      <c r="B110" s="652"/>
      <c r="C110" s="652"/>
      <c r="D110" s="652"/>
      <c r="E110" s="652"/>
      <c r="F110" s="652"/>
      <c r="G110" s="652"/>
      <c r="H110" s="652"/>
      <c r="I110" s="652"/>
      <c r="J110" s="652"/>
      <c r="K110" s="652"/>
      <c r="L110" s="652"/>
      <c r="M110" s="652"/>
    </row>
    <row r="111" spans="1:13">
      <c r="A111" s="652"/>
      <c r="B111" s="652"/>
      <c r="C111" s="652"/>
      <c r="D111" s="652"/>
      <c r="E111" s="652"/>
      <c r="F111" s="652"/>
      <c r="G111" s="652"/>
      <c r="H111" s="652"/>
      <c r="I111" s="652"/>
      <c r="J111" s="652"/>
      <c r="K111" s="652"/>
      <c r="L111" s="652"/>
      <c r="M111" s="652"/>
    </row>
    <row r="112" spans="1:13">
      <c r="A112" s="652"/>
      <c r="B112" s="652"/>
      <c r="C112" s="652"/>
      <c r="D112" s="652"/>
      <c r="E112" s="652"/>
      <c r="F112" s="652"/>
      <c r="G112" s="652"/>
      <c r="H112" s="652"/>
      <c r="I112" s="652"/>
      <c r="J112" s="652"/>
      <c r="K112" s="652"/>
      <c r="L112" s="652"/>
      <c r="M112" s="652"/>
    </row>
    <row r="113" spans="1:13">
      <c r="A113" s="652"/>
      <c r="B113" s="652"/>
      <c r="C113" s="652"/>
      <c r="D113" s="652"/>
      <c r="E113" s="652"/>
      <c r="F113" s="652"/>
      <c r="G113" s="652"/>
      <c r="H113" s="652"/>
      <c r="I113" s="652"/>
      <c r="J113" s="652"/>
      <c r="K113" s="652"/>
      <c r="L113" s="652"/>
      <c r="M113" s="652"/>
    </row>
    <row r="114" spans="1:13">
      <c r="A114" s="652"/>
      <c r="B114" s="652"/>
      <c r="C114" s="652"/>
      <c r="D114" s="652"/>
      <c r="E114" s="652"/>
      <c r="F114" s="652"/>
      <c r="G114" s="652"/>
      <c r="H114" s="652"/>
      <c r="I114" s="652"/>
      <c r="J114" s="652"/>
      <c r="K114" s="652"/>
      <c r="L114" s="652"/>
      <c r="M114" s="652"/>
    </row>
    <row r="115" spans="1:13">
      <c r="A115" s="652"/>
      <c r="B115" s="652"/>
      <c r="C115" s="652"/>
      <c r="D115" s="652"/>
      <c r="E115" s="652"/>
      <c r="F115" s="652"/>
      <c r="G115" s="652"/>
      <c r="H115" s="652"/>
      <c r="I115" s="652"/>
      <c r="J115" s="652"/>
      <c r="K115" s="652"/>
      <c r="L115" s="652"/>
      <c r="M115" s="652"/>
    </row>
    <row r="116" spans="1:13">
      <c r="A116" s="652"/>
      <c r="B116" s="652"/>
      <c r="C116" s="652"/>
      <c r="D116" s="652"/>
      <c r="E116" s="652"/>
      <c r="F116" s="652"/>
      <c r="G116" s="652"/>
      <c r="H116" s="652"/>
      <c r="I116" s="652"/>
      <c r="J116" s="652"/>
      <c r="K116" s="652"/>
      <c r="L116" s="652"/>
      <c r="M116" s="652"/>
    </row>
    <row r="117" spans="1:13">
      <c r="A117" s="652"/>
      <c r="B117" s="652"/>
      <c r="C117" s="652"/>
      <c r="D117" s="652"/>
      <c r="E117" s="652"/>
      <c r="F117" s="652"/>
      <c r="G117" s="652"/>
      <c r="H117" s="652"/>
      <c r="I117" s="652"/>
      <c r="J117" s="652"/>
      <c r="K117" s="652"/>
      <c r="L117" s="652"/>
      <c r="M117" s="652"/>
    </row>
    <row r="118" spans="1:13">
      <c r="A118" s="652"/>
      <c r="B118" s="652"/>
      <c r="C118" s="652"/>
      <c r="D118" s="652"/>
      <c r="E118" s="652"/>
      <c r="F118" s="652"/>
      <c r="G118" s="652"/>
      <c r="H118" s="652"/>
      <c r="I118" s="652"/>
      <c r="J118" s="652"/>
      <c r="K118" s="652"/>
      <c r="L118" s="652"/>
      <c r="M118" s="652"/>
    </row>
    <row r="119" spans="1:13">
      <c r="A119" s="652"/>
      <c r="B119" s="652"/>
      <c r="C119" s="652"/>
      <c r="D119" s="652"/>
      <c r="E119" s="652"/>
      <c r="F119" s="652"/>
      <c r="G119" s="652"/>
      <c r="H119" s="652"/>
      <c r="I119" s="652"/>
      <c r="J119" s="652"/>
      <c r="K119" s="652"/>
      <c r="L119" s="652"/>
      <c r="M119" s="652"/>
    </row>
    <row r="120" spans="1:13">
      <c r="A120" s="652"/>
      <c r="B120" s="652"/>
      <c r="C120" s="652"/>
      <c r="D120" s="652"/>
      <c r="E120" s="652"/>
      <c r="F120" s="652"/>
      <c r="G120" s="652"/>
      <c r="H120" s="652"/>
      <c r="I120" s="652"/>
      <c r="J120" s="652"/>
      <c r="K120" s="652"/>
      <c r="L120" s="652"/>
      <c r="M120" s="652"/>
    </row>
    <row r="121" spans="1:13">
      <c r="A121" s="652"/>
      <c r="B121" s="652"/>
      <c r="C121" s="652"/>
      <c r="D121" s="652"/>
      <c r="E121" s="652"/>
      <c r="F121" s="652"/>
      <c r="G121" s="652"/>
      <c r="H121" s="652"/>
      <c r="I121" s="652"/>
      <c r="J121" s="652"/>
      <c r="K121" s="652"/>
      <c r="L121" s="652"/>
      <c r="M121" s="652"/>
    </row>
    <row r="122" spans="1:13">
      <c r="A122" s="652"/>
      <c r="B122" s="652"/>
      <c r="C122" s="652"/>
      <c r="D122" s="652"/>
      <c r="E122" s="652"/>
      <c r="F122" s="652"/>
      <c r="G122" s="652"/>
      <c r="H122" s="652"/>
      <c r="I122" s="652"/>
      <c r="J122" s="652"/>
      <c r="K122" s="652"/>
      <c r="L122" s="652"/>
      <c r="M122" s="652"/>
    </row>
    <row r="123" spans="1:13">
      <c r="A123" s="652"/>
      <c r="B123" s="652"/>
      <c r="C123" s="652"/>
      <c r="D123" s="652"/>
      <c r="E123" s="652"/>
      <c r="F123" s="652"/>
      <c r="G123" s="652"/>
      <c r="H123" s="652"/>
      <c r="I123" s="652"/>
      <c r="J123" s="652"/>
      <c r="K123" s="652"/>
      <c r="L123" s="652"/>
      <c r="M123" s="652"/>
    </row>
    <row r="124" spans="1:13">
      <c r="A124" s="652"/>
      <c r="B124" s="652"/>
      <c r="C124" s="652"/>
      <c r="D124" s="652"/>
      <c r="E124" s="652"/>
      <c r="F124" s="652"/>
      <c r="G124" s="652"/>
      <c r="H124" s="652"/>
      <c r="I124" s="652"/>
      <c r="J124" s="652"/>
      <c r="K124" s="652"/>
      <c r="L124" s="652"/>
      <c r="M124" s="652"/>
    </row>
    <row r="125" spans="1:13">
      <c r="A125" s="652"/>
      <c r="B125" s="652"/>
      <c r="C125" s="652"/>
      <c r="D125" s="652"/>
      <c r="E125" s="652"/>
      <c r="F125" s="652"/>
      <c r="G125" s="652"/>
      <c r="H125" s="652"/>
      <c r="I125" s="652"/>
      <c r="J125" s="652"/>
      <c r="K125" s="652"/>
      <c r="L125" s="652"/>
      <c r="M125" s="652"/>
    </row>
    <row r="126" spans="1:13">
      <c r="A126" s="652"/>
      <c r="B126" s="652"/>
      <c r="C126" s="652"/>
      <c r="D126" s="652"/>
      <c r="E126" s="652"/>
      <c r="F126" s="652"/>
      <c r="G126" s="652"/>
      <c r="H126" s="652"/>
      <c r="I126" s="652"/>
      <c r="J126" s="652"/>
      <c r="K126" s="652"/>
      <c r="L126" s="652"/>
      <c r="M126" s="652"/>
    </row>
    <row r="127" spans="1:13">
      <c r="A127" s="652"/>
      <c r="B127" s="652"/>
      <c r="C127" s="652"/>
      <c r="D127" s="652"/>
      <c r="E127" s="652"/>
      <c r="F127" s="652"/>
      <c r="G127" s="652"/>
      <c r="H127" s="652"/>
      <c r="I127" s="652"/>
      <c r="J127" s="652"/>
      <c r="K127" s="652"/>
      <c r="L127" s="652"/>
      <c r="M127" s="652"/>
    </row>
    <row r="128" spans="1:13">
      <c r="A128" s="652"/>
      <c r="B128" s="652"/>
      <c r="C128" s="652"/>
      <c r="D128" s="652"/>
      <c r="E128" s="652"/>
      <c r="F128" s="652"/>
      <c r="G128" s="652"/>
      <c r="H128" s="652"/>
      <c r="I128" s="652"/>
      <c r="J128" s="652"/>
      <c r="K128" s="652"/>
      <c r="L128" s="652"/>
      <c r="M128" s="652"/>
    </row>
    <row r="129" spans="1:13">
      <c r="A129" s="652"/>
      <c r="B129" s="652"/>
      <c r="C129" s="652"/>
      <c r="D129" s="652"/>
      <c r="E129" s="652"/>
      <c r="F129" s="652"/>
      <c r="G129" s="652"/>
      <c r="H129" s="652"/>
      <c r="I129" s="652"/>
      <c r="J129" s="652"/>
      <c r="K129" s="652"/>
      <c r="L129" s="652"/>
      <c r="M129" s="652"/>
    </row>
    <row r="130" spans="1:13">
      <c r="A130" s="652"/>
      <c r="B130" s="652"/>
      <c r="C130" s="652"/>
      <c r="D130" s="652"/>
      <c r="E130" s="652"/>
      <c r="F130" s="652"/>
      <c r="G130" s="652"/>
      <c r="H130" s="652"/>
      <c r="I130" s="652"/>
      <c r="J130" s="652"/>
      <c r="K130" s="652"/>
      <c r="L130" s="652"/>
      <c r="M130" s="652"/>
    </row>
    <row r="131" spans="1:13">
      <c r="A131" s="652"/>
      <c r="B131" s="652"/>
      <c r="C131" s="652"/>
      <c r="D131" s="652"/>
      <c r="E131" s="652"/>
      <c r="F131" s="652"/>
      <c r="G131" s="652"/>
      <c r="H131" s="652"/>
      <c r="I131" s="652"/>
      <c r="J131" s="652"/>
      <c r="K131" s="652"/>
      <c r="L131" s="652"/>
      <c r="M131" s="652"/>
    </row>
    <row r="132" spans="1:13">
      <c r="A132" s="652"/>
      <c r="B132" s="652"/>
      <c r="C132" s="652"/>
      <c r="D132" s="652"/>
      <c r="E132" s="652"/>
      <c r="F132" s="652"/>
      <c r="G132" s="652"/>
      <c r="H132" s="652"/>
      <c r="I132" s="652"/>
      <c r="J132" s="652"/>
      <c r="K132" s="652"/>
      <c r="L132" s="652"/>
      <c r="M132" s="652"/>
    </row>
    <row r="133" spans="1:13">
      <c r="A133" s="652"/>
      <c r="B133" s="652"/>
      <c r="C133" s="652"/>
      <c r="D133" s="652"/>
      <c r="E133" s="652"/>
      <c r="F133" s="652"/>
      <c r="G133" s="652"/>
      <c r="H133" s="652"/>
      <c r="I133" s="652"/>
      <c r="J133" s="652"/>
      <c r="K133" s="652"/>
      <c r="L133" s="652"/>
      <c r="M133" s="652"/>
    </row>
    <row r="134" spans="1:13">
      <c r="A134" s="652"/>
      <c r="B134" s="652"/>
      <c r="C134" s="652"/>
      <c r="D134" s="652"/>
      <c r="E134" s="652"/>
      <c r="F134" s="652"/>
      <c r="G134" s="652"/>
      <c r="H134" s="652"/>
      <c r="I134" s="652"/>
      <c r="J134" s="652"/>
      <c r="K134" s="652"/>
      <c r="L134" s="652"/>
      <c r="M134" s="652"/>
    </row>
    <row r="135" spans="1:13">
      <c r="A135" s="652"/>
      <c r="B135" s="652"/>
      <c r="C135" s="652"/>
      <c r="D135" s="652"/>
      <c r="E135" s="652"/>
      <c r="F135" s="652"/>
      <c r="G135" s="652"/>
      <c r="H135" s="652"/>
      <c r="I135" s="652"/>
      <c r="J135" s="652"/>
      <c r="K135" s="652"/>
      <c r="L135" s="652"/>
      <c r="M135" s="652"/>
    </row>
    <row r="136" spans="1:13">
      <c r="A136" s="652"/>
      <c r="B136" s="652"/>
      <c r="C136" s="652"/>
      <c r="D136" s="652"/>
      <c r="E136" s="652"/>
      <c r="F136" s="652"/>
      <c r="G136" s="652"/>
      <c r="H136" s="652"/>
      <c r="I136" s="652"/>
      <c r="J136" s="652"/>
      <c r="K136" s="652"/>
      <c r="L136" s="652"/>
      <c r="M136" s="652"/>
    </row>
    <row r="137" spans="1:13">
      <c r="A137" s="652"/>
      <c r="B137" s="652"/>
      <c r="C137" s="652"/>
      <c r="D137" s="652"/>
      <c r="E137" s="652"/>
      <c r="F137" s="652"/>
      <c r="G137" s="652"/>
      <c r="H137" s="652"/>
      <c r="I137" s="652"/>
      <c r="J137" s="652"/>
      <c r="K137" s="652"/>
      <c r="L137" s="652"/>
      <c r="M137" s="652"/>
    </row>
    <row r="138" spans="1:13">
      <c r="A138" s="652"/>
      <c r="B138" s="652"/>
      <c r="C138" s="652"/>
      <c r="D138" s="652"/>
      <c r="E138" s="652"/>
      <c r="F138" s="652"/>
      <c r="G138" s="652"/>
      <c r="H138" s="652"/>
      <c r="I138" s="652"/>
      <c r="J138" s="652"/>
      <c r="K138" s="652"/>
      <c r="L138" s="652"/>
      <c r="M138" s="652"/>
    </row>
    <row r="139" spans="1:13">
      <c r="A139" s="652"/>
      <c r="B139" s="652"/>
      <c r="C139" s="652"/>
      <c r="D139" s="652"/>
      <c r="E139" s="652"/>
      <c r="F139" s="652"/>
      <c r="G139" s="652"/>
      <c r="H139" s="652"/>
      <c r="I139" s="652"/>
      <c r="J139" s="652"/>
      <c r="K139" s="652"/>
      <c r="L139" s="652"/>
      <c r="M139" s="652"/>
    </row>
    <row r="140" spans="1:13">
      <c r="A140" s="652"/>
      <c r="B140" s="652"/>
      <c r="C140" s="652"/>
      <c r="D140" s="652"/>
      <c r="E140" s="652"/>
      <c r="F140" s="652"/>
      <c r="G140" s="652"/>
      <c r="H140" s="652"/>
      <c r="I140" s="652"/>
      <c r="J140" s="652"/>
      <c r="K140" s="652"/>
      <c r="L140" s="652"/>
      <c r="M140" s="652"/>
    </row>
    <row r="141" spans="1:13">
      <c r="A141" s="652"/>
      <c r="B141" s="652"/>
      <c r="C141" s="652"/>
      <c r="D141" s="652"/>
      <c r="E141" s="652"/>
      <c r="F141" s="652"/>
      <c r="G141" s="652"/>
      <c r="H141" s="652"/>
      <c r="I141" s="652"/>
      <c r="J141" s="652"/>
      <c r="K141" s="652"/>
      <c r="L141" s="652"/>
      <c r="M141" s="652"/>
    </row>
    <row r="142" spans="1:13">
      <c r="A142" s="652"/>
      <c r="B142" s="652"/>
      <c r="C142" s="652"/>
      <c r="D142" s="652"/>
      <c r="E142" s="652"/>
      <c r="F142" s="652"/>
      <c r="G142" s="652"/>
      <c r="H142" s="652"/>
      <c r="I142" s="652"/>
      <c r="J142" s="652"/>
      <c r="K142" s="652"/>
      <c r="L142" s="652"/>
      <c r="M142" s="652"/>
    </row>
    <row r="143" spans="1:13">
      <c r="A143" s="652"/>
      <c r="B143" s="652"/>
      <c r="C143" s="652"/>
      <c r="D143" s="652"/>
      <c r="E143" s="652"/>
      <c r="F143" s="652"/>
      <c r="G143" s="652"/>
      <c r="H143" s="652"/>
      <c r="I143" s="652"/>
      <c r="J143" s="652"/>
      <c r="K143" s="652"/>
      <c r="L143" s="652"/>
      <c r="M143" s="652"/>
    </row>
    <row r="144" spans="1:13">
      <c r="A144" s="652"/>
      <c r="B144" s="652"/>
      <c r="C144" s="652"/>
      <c r="D144" s="652"/>
      <c r="E144" s="652"/>
      <c r="F144" s="652"/>
      <c r="G144" s="652"/>
      <c r="H144" s="652"/>
      <c r="I144" s="652"/>
      <c r="J144" s="652"/>
      <c r="K144" s="652"/>
      <c r="L144" s="652"/>
      <c r="M144" s="652"/>
    </row>
    <row r="145" spans="1:13">
      <c r="A145" s="652"/>
      <c r="B145" s="652"/>
      <c r="C145" s="652"/>
      <c r="D145" s="652"/>
      <c r="E145" s="652"/>
      <c r="F145" s="652"/>
      <c r="G145" s="652"/>
      <c r="H145" s="652"/>
      <c r="I145" s="652"/>
      <c r="J145" s="652"/>
      <c r="K145" s="652"/>
      <c r="L145" s="652"/>
      <c r="M145" s="652"/>
    </row>
    <row r="146" spans="1:13">
      <c r="A146" s="652"/>
      <c r="B146" s="652"/>
      <c r="C146" s="652"/>
      <c r="D146" s="652"/>
      <c r="E146" s="652"/>
      <c r="F146" s="652"/>
      <c r="G146" s="652"/>
      <c r="H146" s="652"/>
      <c r="I146" s="652"/>
      <c r="J146" s="652"/>
      <c r="K146" s="652"/>
      <c r="L146" s="652"/>
      <c r="M146" s="652"/>
    </row>
    <row r="147" spans="1:13">
      <c r="A147" s="652"/>
      <c r="B147" s="652"/>
      <c r="C147" s="652"/>
      <c r="D147" s="652"/>
      <c r="E147" s="652"/>
      <c r="F147" s="652"/>
      <c r="G147" s="652"/>
      <c r="H147" s="652"/>
      <c r="I147" s="652"/>
      <c r="J147" s="652"/>
      <c r="K147" s="652"/>
      <c r="L147" s="652"/>
      <c r="M147" s="652"/>
    </row>
    <row r="148" spans="1:13">
      <c r="A148" s="652"/>
      <c r="B148" s="652"/>
      <c r="C148" s="652"/>
      <c r="D148" s="652"/>
      <c r="E148" s="652"/>
      <c r="F148" s="652"/>
      <c r="G148" s="652"/>
      <c r="H148" s="652"/>
      <c r="I148" s="652"/>
      <c r="J148" s="652"/>
      <c r="K148" s="652"/>
      <c r="L148" s="652"/>
      <c r="M148" s="652"/>
    </row>
    <row r="149" spans="1:13">
      <c r="A149" s="652"/>
      <c r="B149" s="652"/>
      <c r="C149" s="652"/>
      <c r="D149" s="652"/>
      <c r="E149" s="652"/>
      <c r="F149" s="652"/>
      <c r="G149" s="652"/>
      <c r="H149" s="652"/>
      <c r="I149" s="652"/>
      <c r="J149" s="652"/>
      <c r="K149" s="652"/>
      <c r="L149" s="652"/>
      <c r="M149" s="652"/>
    </row>
    <row r="150" spans="1:13">
      <c r="A150" s="652"/>
      <c r="B150" s="652"/>
      <c r="C150" s="652"/>
      <c r="D150" s="652"/>
      <c r="E150" s="652"/>
      <c r="F150" s="652"/>
      <c r="G150" s="652"/>
      <c r="H150" s="652"/>
      <c r="I150" s="652"/>
      <c r="J150" s="652"/>
      <c r="K150" s="652"/>
      <c r="L150" s="652"/>
      <c r="M150" s="652"/>
    </row>
    <row r="151" spans="1:13">
      <c r="A151" s="652"/>
      <c r="B151" s="652"/>
      <c r="C151" s="652"/>
      <c r="D151" s="652"/>
      <c r="E151" s="652"/>
      <c r="F151" s="652"/>
      <c r="G151" s="652"/>
      <c r="H151" s="652"/>
      <c r="I151" s="652"/>
      <c r="J151" s="652"/>
      <c r="K151" s="652"/>
      <c r="L151" s="652"/>
      <c r="M151" s="652"/>
    </row>
    <row r="152" spans="1:13">
      <c r="A152" s="652"/>
      <c r="B152" s="652"/>
      <c r="C152" s="652"/>
      <c r="D152" s="652"/>
      <c r="E152" s="652"/>
      <c r="F152" s="652"/>
      <c r="G152" s="652"/>
      <c r="H152" s="652"/>
      <c r="I152" s="652"/>
      <c r="J152" s="652"/>
      <c r="K152" s="652"/>
      <c r="L152" s="652"/>
      <c r="M152" s="652"/>
    </row>
    <row r="153" spans="1:13">
      <c r="A153" s="652"/>
      <c r="B153" s="652"/>
      <c r="C153" s="652"/>
      <c r="D153" s="652"/>
      <c r="E153" s="652"/>
      <c r="F153" s="652"/>
      <c r="G153" s="652"/>
      <c r="H153" s="652"/>
      <c r="I153" s="652"/>
      <c r="J153" s="652"/>
      <c r="K153" s="652"/>
      <c r="L153" s="652"/>
      <c r="M153" s="652"/>
    </row>
    <row r="154" spans="1:13">
      <c r="A154" s="652"/>
      <c r="B154" s="652"/>
      <c r="C154" s="652"/>
      <c r="D154" s="652"/>
      <c r="E154" s="652"/>
      <c r="F154" s="652"/>
      <c r="G154" s="652"/>
      <c r="H154" s="652"/>
      <c r="I154" s="652"/>
      <c r="J154" s="652"/>
      <c r="K154" s="652"/>
      <c r="L154" s="652"/>
      <c r="M154" s="652"/>
    </row>
    <row r="155" spans="1:13">
      <c r="A155" s="652"/>
      <c r="B155" s="652"/>
      <c r="C155" s="652"/>
      <c r="D155" s="652"/>
      <c r="E155" s="652"/>
      <c r="F155" s="652"/>
      <c r="G155" s="652"/>
      <c r="H155" s="652"/>
      <c r="I155" s="652"/>
      <c r="J155" s="652"/>
      <c r="K155" s="652"/>
      <c r="L155" s="652"/>
      <c r="M155" s="652"/>
    </row>
    <row r="156" spans="1:13">
      <c r="A156" s="652"/>
      <c r="B156" s="652"/>
      <c r="C156" s="652"/>
      <c r="D156" s="652"/>
      <c r="E156" s="652"/>
      <c r="F156" s="652"/>
      <c r="G156" s="652"/>
      <c r="H156" s="652"/>
      <c r="I156" s="652"/>
      <c r="J156" s="652"/>
      <c r="K156" s="652"/>
      <c r="L156" s="652"/>
      <c r="M156" s="652"/>
    </row>
    <row r="157" spans="1:13">
      <c r="A157" s="652"/>
      <c r="B157" s="652"/>
      <c r="C157" s="652"/>
      <c r="D157" s="652"/>
      <c r="E157" s="652"/>
      <c r="F157" s="652"/>
      <c r="G157" s="652"/>
      <c r="H157" s="652"/>
      <c r="I157" s="652"/>
      <c r="J157" s="652"/>
      <c r="K157" s="652"/>
      <c r="L157" s="652"/>
      <c r="M157" s="652"/>
    </row>
    <row r="158" spans="1:13">
      <c r="A158" s="652"/>
      <c r="B158" s="652"/>
      <c r="C158" s="652"/>
      <c r="D158" s="652"/>
      <c r="E158" s="652"/>
      <c r="F158" s="652"/>
      <c r="G158" s="652"/>
      <c r="H158" s="652"/>
      <c r="I158" s="652"/>
      <c r="J158" s="652"/>
      <c r="K158" s="652"/>
      <c r="L158" s="652"/>
      <c r="M158" s="652"/>
    </row>
    <row r="159" spans="1:13">
      <c r="A159" s="652"/>
      <c r="B159" s="652"/>
      <c r="C159" s="652"/>
      <c r="D159" s="652"/>
      <c r="E159" s="652"/>
      <c r="F159" s="652"/>
      <c r="G159" s="652"/>
      <c r="H159" s="652"/>
      <c r="I159" s="652"/>
      <c r="J159" s="652"/>
      <c r="K159" s="652"/>
      <c r="L159" s="652"/>
      <c r="M159" s="652"/>
    </row>
    <row r="160" spans="1:13">
      <c r="A160" s="652"/>
      <c r="B160" s="652"/>
      <c r="C160" s="652"/>
      <c r="D160" s="652"/>
      <c r="E160" s="652"/>
      <c r="F160" s="652"/>
      <c r="G160" s="652"/>
      <c r="H160" s="652"/>
      <c r="I160" s="652"/>
      <c r="J160" s="652"/>
      <c r="K160" s="652"/>
      <c r="L160" s="652"/>
      <c r="M160" s="652"/>
    </row>
    <row r="161" spans="1:13">
      <c r="A161" s="652"/>
      <c r="B161" s="652"/>
      <c r="C161" s="652"/>
      <c r="D161" s="652"/>
      <c r="E161" s="652"/>
      <c r="F161" s="652"/>
      <c r="G161" s="652"/>
      <c r="H161" s="652"/>
      <c r="I161" s="652"/>
      <c r="J161" s="652"/>
      <c r="K161" s="652"/>
      <c r="L161" s="652"/>
      <c r="M161" s="652"/>
    </row>
    <row r="162" spans="1:13">
      <c r="A162" s="652"/>
      <c r="B162" s="652"/>
      <c r="C162" s="652"/>
      <c r="D162" s="652"/>
      <c r="E162" s="652"/>
      <c r="F162" s="652"/>
      <c r="G162" s="652"/>
      <c r="H162" s="652"/>
      <c r="I162" s="652"/>
      <c r="J162" s="652"/>
      <c r="K162" s="652"/>
      <c r="L162" s="652"/>
      <c r="M162" s="652"/>
    </row>
    <row r="163" spans="1:13">
      <c r="A163" s="652"/>
      <c r="B163" s="652"/>
      <c r="C163" s="652"/>
      <c r="D163" s="652"/>
      <c r="E163" s="652"/>
      <c r="F163" s="652"/>
      <c r="G163" s="652"/>
      <c r="H163" s="652"/>
      <c r="I163" s="652"/>
      <c r="J163" s="652"/>
      <c r="K163" s="652"/>
      <c r="L163" s="652"/>
      <c r="M163" s="652"/>
    </row>
    <row r="164" spans="1:13">
      <c r="A164" s="652"/>
      <c r="B164" s="652"/>
      <c r="C164" s="652"/>
      <c r="D164" s="652"/>
      <c r="E164" s="652"/>
      <c r="F164" s="652"/>
      <c r="G164" s="652"/>
      <c r="H164" s="652"/>
      <c r="I164" s="652"/>
      <c r="J164" s="652"/>
      <c r="K164" s="652"/>
      <c r="L164" s="652"/>
      <c r="M164" s="652"/>
    </row>
    <row r="165" spans="1:13">
      <c r="A165" s="652"/>
      <c r="B165" s="652"/>
      <c r="C165" s="652"/>
      <c r="D165" s="652"/>
      <c r="E165" s="652"/>
      <c r="F165" s="652"/>
      <c r="G165" s="652"/>
      <c r="H165" s="652"/>
      <c r="I165" s="652"/>
      <c r="J165" s="652"/>
      <c r="K165" s="652"/>
      <c r="L165" s="652"/>
      <c r="M165" s="652"/>
    </row>
    <row r="166" spans="1:13">
      <c r="A166" s="652"/>
      <c r="B166" s="652"/>
      <c r="C166" s="652"/>
      <c r="D166" s="652"/>
      <c r="E166" s="652"/>
      <c r="F166" s="652"/>
      <c r="G166" s="652"/>
      <c r="H166" s="652"/>
      <c r="I166" s="652"/>
      <c r="J166" s="652"/>
      <c r="K166" s="652"/>
      <c r="L166" s="652"/>
      <c r="M166" s="652"/>
    </row>
    <row r="167" spans="1:13">
      <c r="A167" s="652"/>
      <c r="B167" s="652"/>
      <c r="C167" s="652"/>
      <c r="D167" s="652"/>
      <c r="E167" s="652"/>
      <c r="F167" s="652"/>
      <c r="G167" s="652"/>
      <c r="H167" s="652"/>
      <c r="I167" s="652"/>
      <c r="J167" s="652"/>
      <c r="K167" s="652"/>
      <c r="L167" s="652"/>
      <c r="M167" s="652"/>
    </row>
    <row r="168" spans="1:13">
      <c r="A168" s="652"/>
      <c r="B168" s="652"/>
      <c r="C168" s="652"/>
      <c r="D168" s="652"/>
      <c r="E168" s="652"/>
      <c r="F168" s="652"/>
      <c r="G168" s="652"/>
      <c r="H168" s="652"/>
      <c r="I168" s="652"/>
      <c r="J168" s="652"/>
      <c r="K168" s="652"/>
      <c r="L168" s="652"/>
      <c r="M168" s="652"/>
    </row>
    <row r="169" spans="1:13">
      <c r="A169" s="652"/>
      <c r="B169" s="652"/>
      <c r="C169" s="652"/>
      <c r="D169" s="652"/>
      <c r="E169" s="652"/>
      <c r="F169" s="652"/>
      <c r="G169" s="652"/>
      <c r="H169" s="652"/>
      <c r="I169" s="652"/>
      <c r="J169" s="652"/>
      <c r="K169" s="652"/>
      <c r="L169" s="652"/>
      <c r="M169" s="652"/>
    </row>
    <row r="170" spans="1:13">
      <c r="A170" s="652"/>
      <c r="B170" s="652"/>
      <c r="C170" s="652"/>
      <c r="D170" s="652"/>
      <c r="E170" s="652"/>
      <c r="F170" s="652"/>
      <c r="G170" s="652"/>
      <c r="H170" s="652"/>
      <c r="I170" s="652"/>
      <c r="J170" s="652"/>
      <c r="K170" s="652"/>
      <c r="L170" s="652"/>
      <c r="M170" s="652"/>
    </row>
    <row r="171" spans="1:13">
      <c r="A171" s="652"/>
      <c r="B171" s="652"/>
      <c r="C171" s="652"/>
      <c r="D171" s="652"/>
      <c r="E171" s="652"/>
      <c r="F171" s="652"/>
      <c r="G171" s="652"/>
      <c r="H171" s="652"/>
      <c r="I171" s="652"/>
      <c r="J171" s="652"/>
      <c r="K171" s="652"/>
      <c r="L171" s="652"/>
      <c r="M171" s="652"/>
    </row>
    <row r="172" spans="1:13">
      <c r="A172" s="652"/>
      <c r="B172" s="652"/>
      <c r="C172" s="652"/>
      <c r="D172" s="652"/>
      <c r="E172" s="652"/>
      <c r="F172" s="652"/>
      <c r="G172" s="652"/>
      <c r="H172" s="652"/>
      <c r="I172" s="652"/>
      <c r="J172" s="652"/>
      <c r="K172" s="652"/>
      <c r="L172" s="652"/>
      <c r="M172" s="652"/>
    </row>
    <row r="173" spans="1:13">
      <c r="A173" s="652"/>
      <c r="B173" s="652"/>
      <c r="C173" s="652"/>
      <c r="D173" s="652"/>
      <c r="E173" s="652"/>
      <c r="F173" s="652"/>
      <c r="G173" s="652"/>
      <c r="H173" s="652"/>
      <c r="I173" s="652"/>
      <c r="J173" s="652"/>
      <c r="K173" s="652"/>
      <c r="L173" s="652"/>
      <c r="M173" s="652"/>
    </row>
    <row r="174" spans="1:13">
      <c r="A174" s="652"/>
      <c r="B174" s="652"/>
      <c r="C174" s="652"/>
      <c r="D174" s="652"/>
      <c r="E174" s="652"/>
      <c r="F174" s="652"/>
      <c r="G174" s="652"/>
      <c r="H174" s="652"/>
      <c r="I174" s="652"/>
      <c r="J174" s="652"/>
      <c r="K174" s="652"/>
      <c r="L174" s="652"/>
      <c r="M174" s="652"/>
    </row>
    <row r="175" spans="1:13">
      <c r="A175" s="652"/>
      <c r="B175" s="652"/>
      <c r="C175" s="652"/>
      <c r="D175" s="652"/>
      <c r="E175" s="652"/>
      <c r="F175" s="652"/>
      <c r="G175" s="652"/>
      <c r="H175" s="652"/>
      <c r="I175" s="652"/>
      <c r="J175" s="652"/>
      <c r="K175" s="652"/>
      <c r="L175" s="652"/>
      <c r="M175" s="652"/>
    </row>
    <row r="176" spans="1:13">
      <c r="A176" s="652"/>
      <c r="B176" s="652"/>
      <c r="C176" s="652"/>
      <c r="D176" s="652"/>
      <c r="E176" s="652"/>
      <c r="F176" s="652"/>
      <c r="G176" s="652"/>
      <c r="H176" s="652"/>
      <c r="I176" s="652"/>
      <c r="J176" s="652"/>
      <c r="K176" s="652"/>
      <c r="L176" s="652"/>
      <c r="M176" s="652"/>
    </row>
    <row r="177" spans="1:13">
      <c r="A177" s="652"/>
      <c r="B177" s="652"/>
      <c r="C177" s="652"/>
      <c r="D177" s="652"/>
      <c r="E177" s="652"/>
      <c r="F177" s="652"/>
      <c r="G177" s="652"/>
      <c r="H177" s="652"/>
      <c r="I177" s="652"/>
      <c r="J177" s="652"/>
      <c r="K177" s="652"/>
      <c r="L177" s="652"/>
      <c r="M177" s="652"/>
    </row>
    <row r="178" spans="1:13">
      <c r="A178" s="652"/>
      <c r="B178" s="652"/>
      <c r="C178" s="652"/>
      <c r="D178" s="652"/>
      <c r="E178" s="652"/>
      <c r="F178" s="652"/>
      <c r="G178" s="652"/>
      <c r="H178" s="652"/>
      <c r="I178" s="652"/>
      <c r="J178" s="652"/>
      <c r="K178" s="652"/>
      <c r="L178" s="652"/>
      <c r="M178" s="652"/>
    </row>
    <row r="179" spans="1:13">
      <c r="A179" s="652"/>
      <c r="B179" s="652"/>
      <c r="C179" s="652"/>
      <c r="D179" s="652"/>
      <c r="E179" s="652"/>
      <c r="F179" s="652"/>
      <c r="G179" s="652"/>
      <c r="H179" s="652"/>
      <c r="I179" s="652"/>
      <c r="J179" s="652"/>
      <c r="K179" s="652"/>
      <c r="L179" s="652"/>
      <c r="M179" s="652"/>
    </row>
    <row r="180" spans="1:13">
      <c r="A180" s="652"/>
      <c r="B180" s="652"/>
      <c r="C180" s="652"/>
      <c r="D180" s="652"/>
      <c r="E180" s="652"/>
      <c r="F180" s="652"/>
      <c r="G180" s="652"/>
      <c r="H180" s="652"/>
      <c r="I180" s="652"/>
      <c r="J180" s="652"/>
      <c r="K180" s="652"/>
      <c r="L180" s="652"/>
      <c r="M180" s="652"/>
    </row>
    <row r="181" spans="1:13">
      <c r="A181" s="652"/>
      <c r="B181" s="652"/>
      <c r="C181" s="652"/>
      <c r="D181" s="652"/>
      <c r="E181" s="652"/>
      <c r="F181" s="652"/>
      <c r="G181" s="652"/>
      <c r="H181" s="652"/>
      <c r="I181" s="652"/>
      <c r="J181" s="652"/>
      <c r="K181" s="652"/>
      <c r="L181" s="652"/>
      <c r="M181" s="652"/>
    </row>
    <row r="182" spans="1:13">
      <c r="A182" s="652"/>
      <c r="B182" s="652"/>
      <c r="C182" s="652"/>
      <c r="D182" s="652"/>
      <c r="E182" s="652"/>
      <c r="F182" s="652"/>
      <c r="G182" s="652"/>
      <c r="H182" s="652"/>
      <c r="I182" s="652"/>
      <c r="J182" s="652"/>
      <c r="K182" s="652"/>
      <c r="L182" s="652"/>
      <c r="M182" s="652"/>
    </row>
    <row r="183" spans="1:13">
      <c r="A183" s="652"/>
      <c r="B183" s="652"/>
      <c r="C183" s="652"/>
      <c r="D183" s="652"/>
      <c r="E183" s="652"/>
      <c r="F183" s="652"/>
      <c r="G183" s="652"/>
      <c r="H183" s="652"/>
      <c r="I183" s="652"/>
      <c r="J183" s="652"/>
      <c r="K183" s="652"/>
      <c r="L183" s="652"/>
      <c r="M183" s="652"/>
    </row>
    <row r="184" spans="1:13">
      <c r="A184" s="652"/>
      <c r="B184" s="652"/>
      <c r="C184" s="652"/>
      <c r="D184" s="652"/>
      <c r="E184" s="652"/>
      <c r="F184" s="652"/>
      <c r="G184" s="652"/>
      <c r="H184" s="652"/>
      <c r="I184" s="652"/>
      <c r="J184" s="652"/>
      <c r="K184" s="652"/>
      <c r="L184" s="652"/>
      <c r="M184" s="652"/>
    </row>
    <row r="185" spans="1:13">
      <c r="A185" s="652"/>
      <c r="B185" s="652"/>
      <c r="C185" s="652"/>
      <c r="D185" s="652"/>
      <c r="E185" s="652"/>
      <c r="F185" s="652"/>
      <c r="G185" s="652"/>
      <c r="H185" s="652"/>
      <c r="I185" s="652"/>
      <c r="J185" s="652"/>
      <c r="K185" s="652"/>
      <c r="L185" s="652"/>
      <c r="M185" s="652"/>
    </row>
    <row r="186" spans="1:13">
      <c r="A186" s="652"/>
      <c r="B186" s="652"/>
      <c r="C186" s="652"/>
      <c r="D186" s="652"/>
      <c r="E186" s="652"/>
      <c r="F186" s="652"/>
      <c r="G186" s="652"/>
      <c r="H186" s="652"/>
      <c r="I186" s="652"/>
      <c r="J186" s="652"/>
      <c r="K186" s="652"/>
      <c r="L186" s="652"/>
      <c r="M186" s="652"/>
    </row>
    <row r="187" spans="1:13">
      <c r="A187" s="652"/>
      <c r="B187" s="652"/>
      <c r="C187" s="652"/>
      <c r="D187" s="652"/>
      <c r="E187" s="652"/>
      <c r="F187" s="652"/>
      <c r="G187" s="652"/>
      <c r="H187" s="652"/>
      <c r="I187" s="652"/>
      <c r="J187" s="652"/>
      <c r="K187" s="652"/>
      <c r="L187" s="652"/>
      <c r="M187" s="652"/>
    </row>
    <row r="188" spans="1:13">
      <c r="A188" s="652"/>
      <c r="B188" s="652"/>
      <c r="C188" s="652"/>
      <c r="D188" s="652"/>
      <c r="E188" s="652"/>
      <c r="F188" s="652"/>
      <c r="G188" s="652"/>
      <c r="H188" s="652"/>
      <c r="I188" s="652"/>
      <c r="J188" s="652"/>
      <c r="K188" s="652"/>
      <c r="L188" s="652"/>
      <c r="M188" s="652"/>
    </row>
    <row r="189" spans="1:13">
      <c r="A189" s="652"/>
      <c r="B189" s="652"/>
      <c r="C189" s="652"/>
      <c r="D189" s="652"/>
      <c r="E189" s="652"/>
      <c r="F189" s="652"/>
      <c r="G189" s="652"/>
      <c r="H189" s="652"/>
      <c r="I189" s="652"/>
      <c r="J189" s="652"/>
      <c r="K189" s="652"/>
      <c r="L189" s="652"/>
      <c r="M189" s="652"/>
    </row>
    <row r="190" spans="1:13">
      <c r="A190" s="652"/>
      <c r="B190" s="652"/>
      <c r="C190" s="652"/>
      <c r="D190" s="652"/>
      <c r="E190" s="652"/>
      <c r="F190" s="652"/>
      <c r="G190" s="652"/>
      <c r="H190" s="652"/>
      <c r="I190" s="652"/>
      <c r="J190" s="652"/>
      <c r="K190" s="652"/>
      <c r="L190" s="652"/>
      <c r="M190" s="652"/>
    </row>
    <row r="191" spans="1:13">
      <c r="A191" s="652"/>
      <c r="B191" s="652"/>
      <c r="C191" s="652"/>
      <c r="D191" s="652"/>
      <c r="E191" s="652"/>
      <c r="F191" s="652"/>
      <c r="G191" s="652"/>
      <c r="H191" s="652"/>
      <c r="I191" s="652"/>
      <c r="J191" s="652"/>
      <c r="K191" s="652"/>
      <c r="L191" s="652"/>
      <c r="M191" s="652"/>
    </row>
    <row r="192" spans="1:13">
      <c r="A192" s="652"/>
      <c r="B192" s="652"/>
      <c r="C192" s="652"/>
      <c r="D192" s="652"/>
      <c r="E192" s="652"/>
      <c r="F192" s="652"/>
      <c r="G192" s="652"/>
      <c r="H192" s="652"/>
      <c r="I192" s="652"/>
      <c r="J192" s="652"/>
      <c r="K192" s="652"/>
      <c r="L192" s="652"/>
      <c r="M192" s="652"/>
    </row>
    <row r="193" spans="1:13">
      <c r="A193" s="652"/>
      <c r="B193" s="652"/>
      <c r="C193" s="652"/>
      <c r="D193" s="652"/>
      <c r="E193" s="652"/>
      <c r="F193" s="652"/>
      <c r="G193" s="652"/>
      <c r="H193" s="652"/>
      <c r="I193" s="652"/>
      <c r="J193" s="652"/>
      <c r="K193" s="652"/>
      <c r="L193" s="652"/>
      <c r="M193" s="652"/>
    </row>
    <row r="194" spans="1:13">
      <c r="A194" s="652"/>
      <c r="B194" s="652"/>
      <c r="C194" s="652"/>
      <c r="D194" s="652"/>
      <c r="E194" s="652"/>
      <c r="F194" s="652"/>
      <c r="G194" s="652"/>
      <c r="H194" s="652"/>
      <c r="I194" s="652"/>
      <c r="J194" s="652"/>
      <c r="K194" s="652"/>
      <c r="L194" s="652"/>
      <c r="M194" s="652"/>
    </row>
    <row r="195" spans="1:13">
      <c r="A195" s="652"/>
      <c r="B195" s="652"/>
      <c r="C195" s="652"/>
      <c r="D195" s="652"/>
      <c r="E195" s="652"/>
      <c r="F195" s="652"/>
      <c r="G195" s="652"/>
      <c r="H195" s="652"/>
      <c r="I195" s="652"/>
      <c r="J195" s="652"/>
      <c r="K195" s="652"/>
      <c r="L195" s="652"/>
      <c r="M195" s="652"/>
    </row>
    <row r="196" spans="1:13">
      <c r="A196" s="652"/>
      <c r="B196" s="652"/>
      <c r="C196" s="652"/>
      <c r="D196" s="652"/>
      <c r="E196" s="652"/>
      <c r="F196" s="652"/>
      <c r="G196" s="652"/>
      <c r="H196" s="652"/>
      <c r="I196" s="652"/>
      <c r="J196" s="652"/>
      <c r="K196" s="652"/>
      <c r="L196" s="652"/>
      <c r="M196" s="652"/>
    </row>
    <row r="197" spans="1:13">
      <c r="A197" s="652"/>
      <c r="B197" s="652"/>
      <c r="C197" s="652"/>
      <c r="D197" s="652"/>
      <c r="E197" s="652"/>
      <c r="F197" s="652"/>
      <c r="G197" s="652"/>
      <c r="H197" s="652"/>
      <c r="I197" s="652"/>
      <c r="J197" s="652"/>
      <c r="K197" s="652"/>
      <c r="L197" s="652"/>
      <c r="M197" s="652"/>
    </row>
    <row r="198" spans="1:13">
      <c r="A198" s="652"/>
      <c r="B198" s="652"/>
      <c r="C198" s="652"/>
      <c r="D198" s="652"/>
      <c r="E198" s="652"/>
      <c r="F198" s="652"/>
      <c r="G198" s="652"/>
      <c r="H198" s="652"/>
      <c r="I198" s="652"/>
      <c r="J198" s="652"/>
      <c r="K198" s="652"/>
      <c r="L198" s="652"/>
      <c r="M198" s="652"/>
    </row>
    <row r="199" spans="1:13">
      <c r="A199" s="652"/>
      <c r="B199" s="652"/>
      <c r="C199" s="652"/>
      <c r="D199" s="652"/>
      <c r="E199" s="652"/>
      <c r="F199" s="652"/>
      <c r="G199" s="652"/>
      <c r="H199" s="652"/>
      <c r="I199" s="652"/>
      <c r="J199" s="652"/>
      <c r="K199" s="652"/>
      <c r="L199" s="652"/>
      <c r="M199" s="652"/>
    </row>
    <row r="200" spans="1:13">
      <c r="A200" s="652"/>
      <c r="B200" s="652"/>
      <c r="C200" s="652"/>
      <c r="D200" s="652"/>
      <c r="E200" s="652"/>
      <c r="F200" s="652"/>
      <c r="G200" s="652"/>
      <c r="H200" s="652"/>
      <c r="I200" s="652"/>
      <c r="J200" s="652"/>
      <c r="K200" s="652"/>
      <c r="L200" s="652"/>
      <c r="M200" s="652"/>
    </row>
    <row r="201" spans="1:13">
      <c r="A201" s="652"/>
      <c r="B201" s="652"/>
      <c r="C201" s="652"/>
      <c r="D201" s="652"/>
      <c r="E201" s="652"/>
      <c r="F201" s="652"/>
      <c r="G201" s="652"/>
      <c r="H201" s="652"/>
      <c r="I201" s="652"/>
      <c r="J201" s="652"/>
      <c r="K201" s="652"/>
      <c r="L201" s="652"/>
      <c r="M201" s="652"/>
    </row>
    <row r="202" spans="1:13">
      <c r="A202" s="652"/>
      <c r="B202" s="652"/>
      <c r="C202" s="652"/>
      <c r="D202" s="652"/>
      <c r="E202" s="652"/>
      <c r="F202" s="652"/>
      <c r="G202" s="652"/>
      <c r="H202" s="652"/>
      <c r="I202" s="652"/>
      <c r="J202" s="652"/>
      <c r="K202" s="652"/>
      <c r="L202" s="652"/>
      <c r="M202" s="652"/>
    </row>
    <row r="203" spans="1:13">
      <c r="A203" s="652"/>
      <c r="B203" s="652"/>
      <c r="C203" s="652"/>
      <c r="D203" s="652"/>
      <c r="E203" s="652"/>
      <c r="F203" s="652"/>
      <c r="G203" s="652"/>
      <c r="H203" s="652"/>
      <c r="I203" s="652"/>
      <c r="J203" s="652"/>
      <c r="K203" s="652"/>
      <c r="L203" s="652"/>
      <c r="M203" s="652"/>
    </row>
    <row r="204" spans="1:13">
      <c r="A204" s="652"/>
      <c r="B204" s="652"/>
      <c r="C204" s="652"/>
      <c r="D204" s="652"/>
      <c r="E204" s="652"/>
      <c r="F204" s="652"/>
      <c r="G204" s="652"/>
      <c r="H204" s="652"/>
      <c r="I204" s="652"/>
      <c r="J204" s="652"/>
      <c r="K204" s="652"/>
      <c r="L204" s="652"/>
      <c r="M204" s="652"/>
    </row>
    <row r="205" spans="1:13">
      <c r="A205" s="652"/>
      <c r="B205" s="652"/>
      <c r="C205" s="652"/>
      <c r="D205" s="652"/>
      <c r="E205" s="652"/>
      <c r="F205" s="652"/>
      <c r="G205" s="652"/>
      <c r="H205" s="652"/>
      <c r="I205" s="652"/>
      <c r="J205" s="652"/>
      <c r="K205" s="652"/>
      <c r="L205" s="652"/>
      <c r="M205" s="652"/>
    </row>
    <row r="206" spans="1:13">
      <c r="A206" s="652"/>
      <c r="B206" s="652"/>
      <c r="C206" s="652"/>
      <c r="D206" s="652"/>
      <c r="E206" s="652"/>
      <c r="F206" s="652"/>
      <c r="G206" s="652"/>
      <c r="H206" s="652"/>
      <c r="I206" s="652"/>
      <c r="J206" s="652"/>
      <c r="K206" s="652"/>
      <c r="L206" s="652"/>
      <c r="M206" s="652"/>
    </row>
    <row r="207" spans="1:13">
      <c r="A207" s="652"/>
      <c r="B207" s="652"/>
      <c r="C207" s="652"/>
      <c r="D207" s="652"/>
      <c r="E207" s="652"/>
      <c r="F207" s="652"/>
      <c r="G207" s="652"/>
      <c r="H207" s="652"/>
      <c r="I207" s="652"/>
      <c r="J207" s="652"/>
      <c r="K207" s="652"/>
      <c r="L207" s="652"/>
      <c r="M207" s="652"/>
    </row>
    <row r="208" spans="1:13">
      <c r="A208" s="652"/>
      <c r="B208" s="652"/>
      <c r="C208" s="652"/>
      <c r="D208" s="652"/>
      <c r="E208" s="652"/>
      <c r="F208" s="652"/>
      <c r="G208" s="652"/>
      <c r="H208" s="652"/>
      <c r="I208" s="652"/>
      <c r="J208" s="652"/>
      <c r="K208" s="652"/>
      <c r="L208" s="652"/>
      <c r="M208" s="652"/>
    </row>
    <row r="209" spans="1:13">
      <c r="A209" s="652"/>
      <c r="B209" s="652"/>
      <c r="C209" s="652"/>
      <c r="D209" s="652"/>
      <c r="E209" s="652"/>
      <c r="F209" s="652"/>
      <c r="G209" s="652"/>
      <c r="H209" s="652"/>
      <c r="I209" s="652"/>
      <c r="J209" s="652"/>
      <c r="K209" s="652"/>
      <c r="L209" s="652"/>
      <c r="M209" s="652"/>
    </row>
    <row r="210" spans="1:13">
      <c r="A210" s="652"/>
      <c r="B210" s="652"/>
      <c r="C210" s="652"/>
      <c r="D210" s="652"/>
      <c r="E210" s="652"/>
      <c r="F210" s="652"/>
      <c r="G210" s="652"/>
      <c r="H210" s="652"/>
      <c r="I210" s="652"/>
      <c r="J210" s="652"/>
      <c r="K210" s="652"/>
      <c r="L210" s="652"/>
      <c r="M210" s="652"/>
    </row>
    <row r="211" spans="1:13">
      <c r="A211" s="652"/>
      <c r="B211" s="652"/>
      <c r="C211" s="652"/>
      <c r="D211" s="652"/>
      <c r="E211" s="652"/>
      <c r="F211" s="652"/>
      <c r="G211" s="652"/>
      <c r="H211" s="652"/>
      <c r="I211" s="652"/>
      <c r="J211" s="652"/>
      <c r="K211" s="652"/>
      <c r="L211" s="652"/>
      <c r="M211" s="652"/>
    </row>
    <row r="212" spans="1:13">
      <c r="A212" s="652"/>
      <c r="B212" s="652"/>
      <c r="C212" s="652"/>
      <c r="D212" s="652"/>
      <c r="E212" s="652"/>
      <c r="F212" s="652"/>
      <c r="G212" s="652"/>
      <c r="H212" s="652"/>
      <c r="I212" s="652"/>
      <c r="J212" s="652"/>
      <c r="K212" s="652"/>
      <c r="L212" s="652"/>
      <c r="M212" s="652"/>
    </row>
    <row r="213" spans="1:13">
      <c r="A213" s="652"/>
      <c r="B213" s="652"/>
      <c r="C213" s="652"/>
      <c r="D213" s="652"/>
      <c r="E213" s="652"/>
      <c r="F213" s="652"/>
      <c r="G213" s="652"/>
      <c r="H213" s="652"/>
      <c r="I213" s="652"/>
      <c r="J213" s="652"/>
      <c r="K213" s="652"/>
      <c r="L213" s="652"/>
      <c r="M213" s="652"/>
    </row>
    <row r="214" spans="1:13">
      <c r="A214" s="652"/>
      <c r="B214" s="652"/>
      <c r="C214" s="652"/>
      <c r="D214" s="652"/>
      <c r="E214" s="652"/>
      <c r="F214" s="652"/>
      <c r="G214" s="652"/>
      <c r="H214" s="652"/>
      <c r="I214" s="652"/>
      <c r="J214" s="652"/>
      <c r="K214" s="652"/>
      <c r="L214" s="652"/>
      <c r="M214" s="652"/>
    </row>
    <row r="215" spans="1:13">
      <c r="A215" s="652"/>
      <c r="B215" s="652"/>
      <c r="C215" s="652"/>
      <c r="D215" s="652"/>
      <c r="E215" s="652"/>
      <c r="F215" s="652"/>
      <c r="G215" s="652"/>
      <c r="H215" s="652"/>
      <c r="I215" s="652"/>
      <c r="J215" s="652"/>
      <c r="K215" s="652"/>
      <c r="L215" s="652"/>
      <c r="M215" s="652"/>
    </row>
    <row r="216" spans="1:13">
      <c r="A216" s="652"/>
      <c r="B216" s="652"/>
      <c r="C216" s="652"/>
      <c r="D216" s="652"/>
      <c r="E216" s="652"/>
      <c r="F216" s="652"/>
      <c r="G216" s="652"/>
      <c r="H216" s="652"/>
      <c r="I216" s="652"/>
      <c r="J216" s="652"/>
      <c r="K216" s="652"/>
      <c r="L216" s="652"/>
      <c r="M216" s="652"/>
    </row>
    <row r="217" spans="1:13">
      <c r="A217" s="652"/>
      <c r="B217" s="652"/>
      <c r="C217" s="652"/>
      <c r="D217" s="652"/>
      <c r="E217" s="652"/>
      <c r="F217" s="652"/>
      <c r="G217" s="652"/>
      <c r="H217" s="652"/>
      <c r="I217" s="652"/>
      <c r="J217" s="652"/>
      <c r="K217" s="652"/>
      <c r="L217" s="652"/>
      <c r="M217" s="652"/>
    </row>
    <row r="218" spans="1:13">
      <c r="A218" s="652"/>
      <c r="B218" s="652"/>
      <c r="C218" s="652"/>
      <c r="D218" s="652"/>
      <c r="E218" s="652"/>
      <c r="F218" s="652"/>
      <c r="G218" s="652"/>
      <c r="H218" s="652"/>
      <c r="I218" s="652"/>
      <c r="J218" s="652"/>
      <c r="K218" s="652"/>
      <c r="L218" s="652"/>
      <c r="M218" s="652"/>
    </row>
    <row r="219" spans="1:13">
      <c r="A219" s="652"/>
      <c r="B219" s="652"/>
      <c r="C219" s="652"/>
      <c r="D219" s="652"/>
      <c r="E219" s="652"/>
      <c r="F219" s="652"/>
      <c r="G219" s="652"/>
      <c r="H219" s="652"/>
      <c r="I219" s="652"/>
      <c r="J219" s="652"/>
      <c r="K219" s="652"/>
      <c r="L219" s="652"/>
      <c r="M219" s="652"/>
    </row>
    <row r="220" spans="1:13">
      <c r="A220" s="652"/>
      <c r="B220" s="652"/>
      <c r="C220" s="652"/>
      <c r="D220" s="652"/>
      <c r="E220" s="652"/>
      <c r="F220" s="652"/>
      <c r="G220" s="652"/>
      <c r="H220" s="652"/>
      <c r="I220" s="652"/>
      <c r="J220" s="652"/>
      <c r="K220" s="652"/>
      <c r="L220" s="652"/>
      <c r="M220" s="652"/>
    </row>
    <row r="221" spans="1:13">
      <c r="A221" s="652"/>
      <c r="B221" s="652"/>
      <c r="C221" s="652"/>
      <c r="D221" s="652"/>
      <c r="E221" s="652"/>
      <c r="F221" s="652"/>
      <c r="G221" s="652"/>
      <c r="H221" s="652"/>
      <c r="I221" s="652"/>
      <c r="J221" s="652"/>
      <c r="K221" s="652"/>
      <c r="L221" s="652"/>
      <c r="M221" s="652"/>
    </row>
    <row r="222" spans="1:13">
      <c r="A222" s="652"/>
      <c r="B222" s="652"/>
      <c r="C222" s="652"/>
      <c r="D222" s="652"/>
      <c r="E222" s="652"/>
      <c r="F222" s="652"/>
      <c r="G222" s="652"/>
      <c r="H222" s="652"/>
      <c r="I222" s="652"/>
      <c r="J222" s="652"/>
      <c r="K222" s="652"/>
      <c r="L222" s="652"/>
      <c r="M222" s="652"/>
    </row>
    <row r="223" spans="1:13">
      <c r="A223" s="652"/>
      <c r="B223" s="652"/>
      <c r="C223" s="652"/>
      <c r="D223" s="652"/>
      <c r="E223" s="652"/>
      <c r="F223" s="652"/>
      <c r="G223" s="652"/>
      <c r="H223" s="652"/>
      <c r="I223" s="652"/>
      <c r="J223" s="652"/>
      <c r="K223" s="652"/>
      <c r="L223" s="652"/>
      <c r="M223" s="652"/>
    </row>
    <row r="224" spans="1:13">
      <c r="A224" s="652"/>
      <c r="B224" s="652"/>
      <c r="C224" s="652"/>
      <c r="D224" s="652"/>
      <c r="E224" s="652"/>
      <c r="F224" s="652"/>
      <c r="G224" s="652"/>
      <c r="H224" s="652"/>
      <c r="I224" s="652"/>
      <c r="J224" s="652"/>
      <c r="K224" s="652"/>
      <c r="L224" s="652"/>
      <c r="M224" s="652"/>
    </row>
    <row r="225" spans="1:13">
      <c r="A225" s="652"/>
      <c r="B225" s="652"/>
      <c r="C225" s="652"/>
      <c r="D225" s="652"/>
      <c r="E225" s="652"/>
      <c r="F225" s="652"/>
      <c r="G225" s="652"/>
      <c r="H225" s="652"/>
      <c r="I225" s="652"/>
      <c r="J225" s="652"/>
      <c r="K225" s="652"/>
      <c r="L225" s="652"/>
      <c r="M225" s="652"/>
    </row>
    <row r="226" spans="1:13">
      <c r="A226" s="652"/>
      <c r="B226" s="652"/>
      <c r="C226" s="652"/>
      <c r="D226" s="652"/>
      <c r="E226" s="652"/>
      <c r="F226" s="652"/>
      <c r="G226" s="652"/>
      <c r="H226" s="652"/>
      <c r="I226" s="652"/>
      <c r="J226" s="652"/>
      <c r="K226" s="652"/>
      <c r="L226" s="652"/>
      <c r="M226" s="652"/>
    </row>
    <row r="227" spans="1:13">
      <c r="A227" s="652"/>
      <c r="B227" s="652"/>
      <c r="C227" s="652"/>
      <c r="D227" s="652"/>
      <c r="E227" s="652"/>
      <c r="F227" s="652"/>
      <c r="G227" s="652"/>
      <c r="H227" s="652"/>
      <c r="I227" s="652"/>
      <c r="J227" s="652"/>
      <c r="K227" s="652"/>
      <c r="L227" s="652"/>
      <c r="M227" s="652"/>
    </row>
    <row r="228" spans="1:13">
      <c r="A228" s="652"/>
      <c r="B228" s="652"/>
      <c r="C228" s="652"/>
      <c r="D228" s="652"/>
      <c r="E228" s="652"/>
      <c r="F228" s="652"/>
      <c r="G228" s="652"/>
      <c r="H228" s="652"/>
      <c r="I228" s="652"/>
      <c r="J228" s="652"/>
      <c r="K228" s="652"/>
      <c r="L228" s="652"/>
      <c r="M228" s="652"/>
    </row>
    <row r="229" spans="1:13">
      <c r="A229" s="652"/>
      <c r="B229" s="652"/>
      <c r="C229" s="652"/>
      <c r="D229" s="652"/>
      <c r="E229" s="652"/>
      <c r="F229" s="652"/>
      <c r="G229" s="652"/>
      <c r="H229" s="652"/>
      <c r="I229" s="652"/>
      <c r="J229" s="652"/>
      <c r="K229" s="652"/>
      <c r="L229" s="652"/>
      <c r="M229" s="652"/>
    </row>
    <row r="230" spans="1:13">
      <c r="A230" s="652"/>
      <c r="B230" s="652"/>
      <c r="C230" s="652"/>
      <c r="D230" s="652"/>
      <c r="E230" s="652"/>
      <c r="F230" s="652"/>
      <c r="G230" s="652"/>
      <c r="H230" s="652"/>
      <c r="I230" s="652"/>
      <c r="J230" s="652"/>
      <c r="K230" s="652"/>
      <c r="L230" s="652"/>
      <c r="M230" s="652"/>
    </row>
    <row r="231" spans="1:13">
      <c r="A231" s="652"/>
      <c r="B231" s="652"/>
      <c r="C231" s="652"/>
      <c r="D231" s="652"/>
      <c r="E231" s="652"/>
      <c r="F231" s="652"/>
      <c r="G231" s="652"/>
      <c r="H231" s="652"/>
      <c r="I231" s="652"/>
      <c r="J231" s="652"/>
      <c r="K231" s="652"/>
      <c r="L231" s="652"/>
      <c r="M231" s="652"/>
    </row>
    <row r="232" spans="1:13">
      <c r="A232" s="652"/>
      <c r="B232" s="652"/>
      <c r="C232" s="652"/>
      <c r="D232" s="652"/>
      <c r="E232" s="652"/>
      <c r="F232" s="652"/>
      <c r="G232" s="652"/>
      <c r="H232" s="652"/>
      <c r="I232" s="652"/>
      <c r="J232" s="652"/>
      <c r="K232" s="652"/>
      <c r="L232" s="652"/>
      <c r="M232" s="652"/>
    </row>
    <row r="233" spans="1:13">
      <c r="A233" s="652"/>
      <c r="B233" s="652"/>
      <c r="C233" s="652"/>
      <c r="D233" s="652"/>
      <c r="E233" s="652"/>
      <c r="F233" s="652"/>
      <c r="G233" s="652"/>
      <c r="H233" s="652"/>
      <c r="I233" s="652"/>
      <c r="J233" s="652"/>
      <c r="K233" s="652"/>
      <c r="L233" s="652"/>
      <c r="M233" s="652"/>
    </row>
    <row r="234" spans="1:13">
      <c r="A234" s="652"/>
      <c r="B234" s="652"/>
      <c r="C234" s="652"/>
      <c r="D234" s="652"/>
      <c r="E234" s="652"/>
      <c r="F234" s="652"/>
      <c r="G234" s="652"/>
      <c r="H234" s="652"/>
      <c r="I234" s="652"/>
      <c r="J234" s="652"/>
      <c r="K234" s="652"/>
      <c r="L234" s="652"/>
      <c r="M234" s="652"/>
    </row>
    <row r="235" spans="1:13">
      <c r="A235" s="652"/>
      <c r="B235" s="652"/>
      <c r="C235" s="652"/>
      <c r="D235" s="652"/>
      <c r="E235" s="652"/>
      <c r="F235" s="652"/>
      <c r="G235" s="652"/>
      <c r="H235" s="652"/>
      <c r="I235" s="652"/>
      <c r="J235" s="652"/>
      <c r="K235" s="652"/>
      <c r="L235" s="652"/>
      <c r="M235" s="652"/>
    </row>
    <row r="236" spans="1:13">
      <c r="A236" s="652"/>
      <c r="B236" s="652"/>
      <c r="C236" s="652"/>
      <c r="D236" s="652"/>
      <c r="E236" s="652"/>
      <c r="F236" s="652"/>
      <c r="G236" s="652"/>
      <c r="H236" s="652"/>
      <c r="I236" s="652"/>
      <c r="J236" s="652"/>
      <c r="K236" s="652"/>
      <c r="L236" s="652"/>
      <c r="M236" s="652"/>
    </row>
    <row r="237" spans="1:13">
      <c r="A237" s="652"/>
      <c r="B237" s="652"/>
      <c r="C237" s="652"/>
      <c r="D237" s="652"/>
      <c r="E237" s="652"/>
      <c r="F237" s="652"/>
      <c r="G237" s="652"/>
      <c r="H237" s="652"/>
      <c r="I237" s="652"/>
      <c r="J237" s="652"/>
      <c r="K237" s="652"/>
      <c r="L237" s="652"/>
      <c r="M237" s="652"/>
    </row>
    <row r="238" spans="1:13">
      <c r="A238" s="652"/>
      <c r="B238" s="652"/>
      <c r="C238" s="652"/>
      <c r="D238" s="652"/>
      <c r="E238" s="652"/>
      <c r="F238" s="652"/>
      <c r="G238" s="652"/>
      <c r="H238" s="652"/>
      <c r="I238" s="652"/>
      <c r="J238" s="652"/>
      <c r="K238" s="652"/>
      <c r="L238" s="652"/>
      <c r="M238" s="652"/>
    </row>
    <row r="239" spans="1:13">
      <c r="A239" s="652"/>
      <c r="B239" s="652"/>
      <c r="C239" s="652"/>
      <c r="D239" s="652"/>
      <c r="E239" s="652"/>
      <c r="F239" s="652"/>
      <c r="G239" s="652"/>
      <c r="H239" s="652"/>
      <c r="I239" s="652"/>
      <c r="J239" s="652"/>
      <c r="K239" s="652"/>
      <c r="L239" s="652"/>
      <c r="M239" s="652"/>
    </row>
    <row r="240" spans="1:13">
      <c r="A240" s="652"/>
      <c r="B240" s="652"/>
      <c r="C240" s="652"/>
      <c r="D240" s="652"/>
      <c r="E240" s="652"/>
      <c r="F240" s="652"/>
      <c r="G240" s="652"/>
      <c r="H240" s="652"/>
      <c r="I240" s="652"/>
      <c r="J240" s="652"/>
      <c r="K240" s="652"/>
      <c r="L240" s="652"/>
      <c r="M240" s="652"/>
    </row>
    <row r="241" spans="1:13">
      <c r="A241" s="652"/>
      <c r="B241" s="652"/>
      <c r="C241" s="652"/>
      <c r="D241" s="652"/>
      <c r="E241" s="652"/>
      <c r="F241" s="652"/>
      <c r="G241" s="652"/>
      <c r="H241" s="652"/>
      <c r="I241" s="652"/>
      <c r="J241" s="652"/>
      <c r="K241" s="652"/>
      <c r="L241" s="652"/>
      <c r="M241" s="652"/>
    </row>
    <row r="242" spans="1:13">
      <c r="A242" s="652"/>
      <c r="B242" s="652"/>
      <c r="C242" s="652"/>
      <c r="D242" s="652"/>
      <c r="E242" s="652"/>
      <c r="F242" s="652"/>
      <c r="G242" s="652"/>
      <c r="H242" s="652"/>
      <c r="I242" s="652"/>
      <c r="J242" s="652"/>
      <c r="K242" s="652"/>
      <c r="L242" s="652"/>
      <c r="M242" s="652"/>
    </row>
    <row r="243" spans="1:13">
      <c r="A243" s="652"/>
      <c r="B243" s="652"/>
      <c r="C243" s="652"/>
      <c r="D243" s="652"/>
      <c r="E243" s="652"/>
      <c r="F243" s="652"/>
      <c r="G243" s="652"/>
      <c r="H243" s="652"/>
      <c r="I243" s="652"/>
      <c r="J243" s="652"/>
      <c r="K243" s="652"/>
      <c r="L243" s="652"/>
      <c r="M243" s="652"/>
    </row>
    <row r="244" spans="1:13">
      <c r="A244" s="652"/>
      <c r="B244" s="652"/>
      <c r="C244" s="652"/>
      <c r="D244" s="652"/>
      <c r="E244" s="652"/>
      <c r="F244" s="652"/>
      <c r="G244" s="652"/>
      <c r="H244" s="652"/>
      <c r="I244" s="652"/>
      <c r="J244" s="652"/>
      <c r="K244" s="652"/>
      <c r="L244" s="652"/>
      <c r="M244" s="652"/>
    </row>
    <row r="245" spans="1:13">
      <c r="A245" s="652"/>
      <c r="B245" s="652"/>
      <c r="C245" s="652"/>
      <c r="D245" s="652"/>
      <c r="E245" s="652"/>
      <c r="F245" s="652"/>
      <c r="G245" s="652"/>
      <c r="H245" s="652"/>
      <c r="I245" s="652"/>
      <c r="J245" s="652"/>
      <c r="K245" s="652"/>
      <c r="L245" s="652"/>
      <c r="M245" s="652"/>
    </row>
    <row r="246" spans="1:13">
      <c r="A246" s="652"/>
      <c r="B246" s="652"/>
      <c r="C246" s="652"/>
      <c r="D246" s="652"/>
      <c r="E246" s="652"/>
      <c r="F246" s="652"/>
      <c r="G246" s="652"/>
      <c r="H246" s="652"/>
      <c r="I246" s="652"/>
      <c r="J246" s="652"/>
      <c r="K246" s="652"/>
      <c r="L246" s="652"/>
      <c r="M246" s="652"/>
    </row>
    <row r="247" spans="1:13">
      <c r="A247" s="652"/>
      <c r="B247" s="652"/>
      <c r="C247" s="652"/>
      <c r="D247" s="652"/>
      <c r="E247" s="652"/>
      <c r="F247" s="652"/>
      <c r="G247" s="652"/>
      <c r="H247" s="652"/>
      <c r="I247" s="652"/>
      <c r="J247" s="652"/>
      <c r="K247" s="652"/>
      <c r="L247" s="652"/>
      <c r="M247" s="652"/>
    </row>
    <row r="248" spans="1:13">
      <c r="A248" s="652"/>
      <c r="B248" s="652"/>
      <c r="C248" s="652"/>
      <c r="D248" s="652"/>
      <c r="E248" s="652"/>
      <c r="F248" s="652"/>
      <c r="G248" s="652"/>
      <c r="H248" s="652"/>
      <c r="I248" s="652"/>
      <c r="J248" s="652"/>
      <c r="K248" s="652"/>
      <c r="L248" s="652"/>
      <c r="M248" s="652"/>
    </row>
    <row r="249" spans="1:13">
      <c r="A249" s="652"/>
      <c r="B249" s="652"/>
      <c r="C249" s="652"/>
      <c r="D249" s="652"/>
      <c r="E249" s="652"/>
      <c r="F249" s="652"/>
      <c r="G249" s="652"/>
      <c r="H249" s="652"/>
      <c r="I249" s="652"/>
      <c r="J249" s="652"/>
      <c r="K249" s="652"/>
      <c r="L249" s="652"/>
      <c r="M249" s="652"/>
    </row>
    <row r="250" spans="1:13">
      <c r="A250" s="652"/>
      <c r="B250" s="652"/>
      <c r="C250" s="652"/>
      <c r="D250" s="652"/>
      <c r="E250" s="652"/>
      <c r="F250" s="652"/>
      <c r="G250" s="652"/>
      <c r="H250" s="652"/>
      <c r="I250" s="652"/>
      <c r="J250" s="652"/>
      <c r="K250" s="652"/>
      <c r="L250" s="652"/>
      <c r="M250" s="652"/>
    </row>
    <row r="251" spans="1:13">
      <c r="A251" s="652"/>
      <c r="B251" s="652"/>
      <c r="C251" s="652"/>
      <c r="D251" s="652"/>
      <c r="E251" s="652"/>
      <c r="F251" s="652"/>
      <c r="G251" s="652"/>
      <c r="H251" s="652"/>
      <c r="I251" s="652"/>
      <c r="J251" s="652"/>
      <c r="K251" s="652"/>
      <c r="L251" s="652"/>
      <c r="M251" s="652"/>
    </row>
    <row r="252" spans="1:13">
      <c r="A252" s="652"/>
      <c r="B252" s="652"/>
      <c r="C252" s="652"/>
      <c r="D252" s="652"/>
      <c r="E252" s="652"/>
      <c r="F252" s="652"/>
      <c r="G252" s="652"/>
      <c r="H252" s="652"/>
      <c r="I252" s="652"/>
      <c r="J252" s="652"/>
      <c r="K252" s="652"/>
      <c r="L252" s="652"/>
      <c r="M252" s="652"/>
    </row>
    <row r="253" spans="1:13">
      <c r="A253" s="652"/>
      <c r="B253" s="652"/>
      <c r="C253" s="652"/>
      <c r="D253" s="652"/>
      <c r="E253" s="652"/>
      <c r="F253" s="652"/>
      <c r="G253" s="652"/>
      <c r="H253" s="652"/>
      <c r="I253" s="652"/>
      <c r="J253" s="652"/>
      <c r="K253" s="652"/>
      <c r="L253" s="652"/>
      <c r="M253" s="652"/>
    </row>
    <row r="254" spans="1:13">
      <c r="A254" s="652"/>
      <c r="B254" s="652"/>
      <c r="C254" s="652"/>
      <c r="D254" s="652"/>
      <c r="E254" s="652"/>
      <c r="F254" s="652"/>
      <c r="G254" s="652"/>
      <c r="H254" s="652"/>
      <c r="I254" s="652"/>
      <c r="J254" s="652"/>
      <c r="K254" s="652"/>
      <c r="L254" s="652"/>
      <c r="M254" s="652"/>
    </row>
    <row r="255" spans="1:13">
      <c r="A255" s="652"/>
      <c r="B255" s="652"/>
      <c r="C255" s="652"/>
      <c r="D255" s="652"/>
      <c r="E255" s="652"/>
      <c r="F255" s="652"/>
      <c r="G255" s="652"/>
      <c r="H255" s="652"/>
      <c r="I255" s="652"/>
      <c r="J255" s="652"/>
      <c r="K255" s="652"/>
      <c r="L255" s="652"/>
      <c r="M255" s="652"/>
    </row>
    <row r="256" spans="1:13">
      <c r="A256" s="652"/>
      <c r="B256" s="652"/>
      <c r="C256" s="652"/>
      <c r="D256" s="652"/>
      <c r="E256" s="652"/>
      <c r="F256" s="652"/>
      <c r="G256" s="652"/>
      <c r="H256" s="652"/>
      <c r="I256" s="652"/>
      <c r="J256" s="652"/>
      <c r="K256" s="652"/>
      <c r="L256" s="652"/>
      <c r="M256" s="652"/>
    </row>
    <row r="257" spans="1:13">
      <c r="A257" s="652"/>
      <c r="B257" s="652"/>
      <c r="C257" s="652"/>
      <c r="D257" s="652"/>
      <c r="E257" s="652"/>
      <c r="F257" s="652"/>
      <c r="G257" s="652"/>
      <c r="H257" s="652"/>
      <c r="I257" s="652"/>
      <c r="J257" s="652"/>
      <c r="K257" s="652"/>
      <c r="L257" s="652"/>
      <c r="M257" s="652"/>
    </row>
    <row r="258" spans="1:13">
      <c r="A258" s="652"/>
      <c r="B258" s="652"/>
      <c r="C258" s="652"/>
      <c r="D258" s="652"/>
      <c r="E258" s="652"/>
      <c r="F258" s="652"/>
      <c r="G258" s="652"/>
      <c r="H258" s="652"/>
      <c r="I258" s="652"/>
      <c r="J258" s="652"/>
      <c r="K258" s="652"/>
      <c r="L258" s="652"/>
      <c r="M258" s="652"/>
    </row>
    <row r="259" spans="1:13">
      <c r="A259" s="652"/>
      <c r="B259" s="652"/>
      <c r="C259" s="652"/>
      <c r="D259" s="652"/>
      <c r="E259" s="652"/>
      <c r="F259" s="652"/>
      <c r="G259" s="652"/>
      <c r="H259" s="652"/>
      <c r="I259" s="652"/>
      <c r="J259" s="652"/>
      <c r="K259" s="652"/>
      <c r="L259" s="652"/>
      <c r="M259" s="652"/>
    </row>
    <row r="260" spans="1:13">
      <c r="A260" s="652"/>
      <c r="B260" s="652"/>
      <c r="C260" s="652"/>
      <c r="D260" s="652"/>
      <c r="E260" s="652"/>
      <c r="F260" s="652"/>
      <c r="G260" s="652"/>
      <c r="H260" s="652"/>
      <c r="I260" s="652"/>
      <c r="J260" s="652"/>
      <c r="K260" s="652"/>
      <c r="L260" s="652"/>
      <c r="M260" s="652"/>
    </row>
    <row r="261" spans="1:13">
      <c r="A261" s="652"/>
      <c r="B261" s="652"/>
      <c r="C261" s="652"/>
      <c r="D261" s="652"/>
      <c r="E261" s="652"/>
      <c r="F261" s="652"/>
      <c r="G261" s="652"/>
      <c r="H261" s="652"/>
      <c r="I261" s="652"/>
      <c r="J261" s="652"/>
      <c r="K261" s="652"/>
      <c r="L261" s="652"/>
      <c r="M261" s="652"/>
    </row>
    <row r="262" spans="1:13">
      <c r="A262" s="652"/>
      <c r="B262" s="652"/>
      <c r="C262" s="652"/>
      <c r="D262" s="652"/>
      <c r="E262" s="652"/>
      <c r="F262" s="652"/>
      <c r="G262" s="652"/>
      <c r="H262" s="652"/>
      <c r="I262" s="652"/>
      <c r="J262" s="652"/>
      <c r="K262" s="652"/>
      <c r="L262" s="652"/>
      <c r="M262" s="652"/>
    </row>
    <row r="263" spans="1:13">
      <c r="A263" s="652"/>
      <c r="B263" s="652"/>
      <c r="C263" s="652"/>
      <c r="D263" s="652"/>
      <c r="E263" s="652"/>
      <c r="F263" s="652"/>
      <c r="G263" s="652"/>
      <c r="H263" s="652"/>
      <c r="I263" s="652"/>
      <c r="J263" s="652"/>
      <c r="K263" s="652"/>
      <c r="L263" s="652"/>
      <c r="M263" s="652"/>
    </row>
    <row r="264" spans="1:13">
      <c r="A264" s="652"/>
      <c r="B264" s="652"/>
      <c r="C264" s="652"/>
      <c r="D264" s="652"/>
      <c r="E264" s="652"/>
      <c r="F264" s="652"/>
      <c r="G264" s="652"/>
      <c r="H264" s="652"/>
      <c r="I264" s="652"/>
      <c r="J264" s="652"/>
      <c r="K264" s="652"/>
      <c r="L264" s="652"/>
      <c r="M264" s="652"/>
    </row>
    <row r="265" spans="1:13">
      <c r="A265" s="652"/>
      <c r="B265" s="652"/>
      <c r="C265" s="652"/>
      <c r="D265" s="652"/>
      <c r="E265" s="652"/>
      <c r="F265" s="652"/>
      <c r="G265" s="652"/>
      <c r="H265" s="652"/>
      <c r="I265" s="652"/>
      <c r="J265" s="652"/>
      <c r="K265" s="652"/>
      <c r="L265" s="652"/>
      <c r="M265" s="652"/>
    </row>
    <row r="266" spans="1:13">
      <c r="A266" s="652"/>
      <c r="B266" s="652"/>
      <c r="C266" s="652"/>
      <c r="D266" s="652"/>
      <c r="E266" s="652"/>
      <c r="F266" s="652"/>
      <c r="G266" s="652"/>
      <c r="H266" s="652"/>
      <c r="I266" s="652"/>
      <c r="J266" s="652"/>
      <c r="K266" s="652"/>
      <c r="L266" s="652"/>
      <c r="M266" s="652"/>
    </row>
    <row r="267" spans="1:13">
      <c r="A267" s="652"/>
      <c r="B267" s="652"/>
      <c r="C267" s="652"/>
      <c r="D267" s="652"/>
      <c r="E267" s="652"/>
      <c r="F267" s="652"/>
      <c r="G267" s="652"/>
      <c r="H267" s="652"/>
      <c r="I267" s="652"/>
      <c r="J267" s="652"/>
      <c r="K267" s="652"/>
      <c r="L267" s="652"/>
      <c r="M267" s="652"/>
    </row>
    <row r="268" spans="1:13">
      <c r="A268" s="652"/>
      <c r="B268" s="652"/>
      <c r="C268" s="652"/>
      <c r="D268" s="652"/>
      <c r="E268" s="652"/>
      <c r="F268" s="652"/>
      <c r="G268" s="652"/>
      <c r="H268" s="652"/>
      <c r="I268" s="652"/>
      <c r="J268" s="652"/>
      <c r="K268" s="652"/>
      <c r="L268" s="652"/>
      <c r="M268" s="652"/>
    </row>
    <row r="269" spans="1:13">
      <c r="A269" s="652"/>
      <c r="B269" s="652"/>
      <c r="C269" s="652"/>
      <c r="D269" s="652"/>
      <c r="E269" s="652"/>
      <c r="F269" s="652"/>
      <c r="G269" s="652"/>
      <c r="H269" s="652"/>
      <c r="I269" s="652"/>
      <c r="J269" s="652"/>
      <c r="K269" s="652"/>
      <c r="L269" s="652"/>
      <c r="M269" s="652"/>
    </row>
    <row r="270" spans="1:13">
      <c r="A270" s="652"/>
      <c r="B270" s="652"/>
      <c r="C270" s="652"/>
      <c r="D270" s="652"/>
      <c r="E270" s="652"/>
      <c r="F270" s="652"/>
      <c r="G270" s="652"/>
      <c r="H270" s="652"/>
      <c r="I270" s="652"/>
      <c r="J270" s="652"/>
      <c r="K270" s="652"/>
      <c r="L270" s="652"/>
      <c r="M270" s="652"/>
    </row>
    <row r="271" spans="1:13">
      <c r="A271" s="652"/>
      <c r="B271" s="652"/>
      <c r="C271" s="652"/>
      <c r="D271" s="652"/>
      <c r="E271" s="652"/>
      <c r="F271" s="652"/>
      <c r="G271" s="652"/>
      <c r="H271" s="652"/>
      <c r="I271" s="652"/>
      <c r="J271" s="652"/>
      <c r="K271" s="652"/>
      <c r="L271" s="652"/>
      <c r="M271" s="652"/>
    </row>
    <row r="272" spans="1:13">
      <c r="A272" s="652"/>
      <c r="B272" s="652"/>
      <c r="C272" s="652"/>
      <c r="D272" s="652"/>
      <c r="E272" s="652"/>
      <c r="F272" s="652"/>
      <c r="G272" s="652"/>
      <c r="H272" s="652"/>
      <c r="I272" s="652"/>
      <c r="J272" s="652"/>
      <c r="K272" s="652"/>
      <c r="L272" s="652"/>
      <c r="M272" s="652"/>
    </row>
    <row r="273" spans="1:13">
      <c r="A273" s="652"/>
      <c r="B273" s="652"/>
      <c r="C273" s="652"/>
      <c r="D273" s="652"/>
      <c r="E273" s="652"/>
      <c r="F273" s="652"/>
      <c r="G273" s="652"/>
      <c r="H273" s="652"/>
      <c r="I273" s="652"/>
      <c r="J273" s="652"/>
      <c r="K273" s="652"/>
      <c r="L273" s="652"/>
      <c r="M273" s="652"/>
    </row>
    <row r="274" spans="1:13">
      <c r="A274" s="652"/>
      <c r="B274" s="652"/>
      <c r="C274" s="652"/>
      <c r="D274" s="652"/>
      <c r="E274" s="652"/>
      <c r="F274" s="652"/>
      <c r="G274" s="652"/>
      <c r="H274" s="652"/>
      <c r="I274" s="652"/>
      <c r="J274" s="652"/>
      <c r="K274" s="652"/>
      <c r="L274" s="652"/>
      <c r="M274" s="652"/>
    </row>
    <row r="275" spans="1:13">
      <c r="A275" s="652"/>
      <c r="B275" s="652"/>
      <c r="C275" s="652"/>
      <c r="D275" s="652"/>
      <c r="E275" s="652"/>
      <c r="F275" s="652"/>
      <c r="G275" s="652"/>
      <c r="H275" s="652"/>
      <c r="I275" s="652"/>
      <c r="J275" s="652"/>
      <c r="K275" s="652"/>
      <c r="L275" s="652"/>
      <c r="M275" s="652"/>
    </row>
    <row r="276" spans="1:13">
      <c r="A276" s="652"/>
      <c r="B276" s="652"/>
      <c r="C276" s="652"/>
      <c r="D276" s="652"/>
      <c r="E276" s="652"/>
      <c r="F276" s="652"/>
      <c r="G276" s="652"/>
      <c r="H276" s="652"/>
      <c r="I276" s="652"/>
      <c r="J276" s="652"/>
      <c r="K276" s="652"/>
      <c r="L276" s="652"/>
      <c r="M276" s="652"/>
    </row>
    <row r="277" spans="1:13">
      <c r="A277" s="652"/>
      <c r="B277" s="652"/>
      <c r="C277" s="652"/>
      <c r="D277" s="652"/>
      <c r="E277" s="652"/>
      <c r="F277" s="652"/>
      <c r="G277" s="652"/>
      <c r="H277" s="652"/>
      <c r="I277" s="652"/>
      <c r="J277" s="652"/>
      <c r="K277" s="652"/>
      <c r="L277" s="652"/>
      <c r="M277" s="652"/>
    </row>
    <row r="278" spans="1:13">
      <c r="A278" s="652"/>
      <c r="B278" s="652"/>
      <c r="C278" s="652"/>
      <c r="D278" s="652"/>
      <c r="E278" s="652"/>
      <c r="F278" s="652"/>
      <c r="G278" s="652"/>
      <c r="H278" s="652"/>
      <c r="I278" s="652"/>
      <c r="J278" s="652"/>
      <c r="K278" s="652"/>
      <c r="L278" s="652"/>
      <c r="M278" s="652"/>
    </row>
    <row r="279" spans="1:13">
      <c r="A279" s="652"/>
      <c r="B279" s="652"/>
      <c r="C279" s="652"/>
      <c r="D279" s="652"/>
      <c r="E279" s="652"/>
      <c r="F279" s="652"/>
      <c r="G279" s="652"/>
      <c r="H279" s="652"/>
      <c r="I279" s="652"/>
      <c r="J279" s="652"/>
      <c r="K279" s="652"/>
      <c r="L279" s="652"/>
      <c r="M279" s="652"/>
    </row>
    <row r="280" spans="1:13">
      <c r="A280" s="652"/>
      <c r="B280" s="652"/>
      <c r="C280" s="652"/>
      <c r="D280" s="652"/>
      <c r="E280" s="652"/>
      <c r="F280" s="652"/>
      <c r="G280" s="652"/>
      <c r="H280" s="652"/>
      <c r="I280" s="652"/>
      <c r="J280" s="652"/>
      <c r="K280" s="652"/>
      <c r="L280" s="652"/>
      <c r="M280" s="652"/>
    </row>
    <row r="281" spans="1:13">
      <c r="A281" s="652"/>
      <c r="B281" s="652"/>
      <c r="C281" s="652"/>
      <c r="D281" s="652"/>
      <c r="E281" s="652"/>
      <c r="F281" s="652"/>
      <c r="G281" s="652"/>
      <c r="H281" s="652"/>
      <c r="I281" s="652"/>
      <c r="J281" s="652"/>
      <c r="K281" s="652"/>
      <c r="L281" s="652"/>
      <c r="M281" s="652"/>
    </row>
    <row r="282" spans="1:13">
      <c r="A282" s="652"/>
      <c r="B282" s="652"/>
      <c r="C282" s="652"/>
      <c r="D282" s="652"/>
      <c r="E282" s="652"/>
      <c r="F282" s="652"/>
      <c r="G282" s="652"/>
      <c r="H282" s="652"/>
      <c r="I282" s="652"/>
      <c r="J282" s="652"/>
      <c r="K282" s="652"/>
      <c r="L282" s="652"/>
      <c r="M282" s="652"/>
    </row>
    <row r="283" spans="1:13">
      <c r="A283" s="652"/>
      <c r="B283" s="652"/>
      <c r="C283" s="652"/>
      <c r="D283" s="652"/>
      <c r="E283" s="652"/>
      <c r="F283" s="652"/>
      <c r="G283" s="652"/>
      <c r="H283" s="652"/>
      <c r="I283" s="652"/>
      <c r="J283" s="652"/>
      <c r="K283" s="652"/>
      <c r="L283" s="652"/>
      <c r="M283" s="652"/>
    </row>
    <row r="284" spans="1:13">
      <c r="A284" s="652"/>
      <c r="B284" s="652"/>
      <c r="C284" s="652"/>
      <c r="D284" s="652"/>
      <c r="E284" s="652"/>
      <c r="F284" s="652"/>
      <c r="G284" s="652"/>
      <c r="H284" s="652"/>
      <c r="I284" s="652"/>
      <c r="J284" s="652"/>
      <c r="K284" s="652"/>
      <c r="L284" s="652"/>
      <c r="M284" s="652"/>
    </row>
    <row r="285" spans="1:13">
      <c r="A285" s="652"/>
      <c r="B285" s="652"/>
      <c r="C285" s="652"/>
      <c r="D285" s="652"/>
      <c r="E285" s="652"/>
      <c r="F285" s="652"/>
      <c r="G285" s="652"/>
      <c r="H285" s="652"/>
      <c r="I285" s="652"/>
      <c r="J285" s="652"/>
      <c r="K285" s="652"/>
      <c r="L285" s="652"/>
      <c r="M285" s="652"/>
    </row>
    <row r="286" spans="1:13">
      <c r="A286" s="652"/>
      <c r="B286" s="652"/>
      <c r="C286" s="652"/>
      <c r="D286" s="652"/>
      <c r="E286" s="652"/>
      <c r="F286" s="652"/>
      <c r="G286" s="652"/>
      <c r="H286" s="652"/>
      <c r="I286" s="652"/>
      <c r="J286" s="652"/>
      <c r="K286" s="652"/>
      <c r="L286" s="652"/>
      <c r="M286" s="652"/>
    </row>
    <row r="287" spans="1:13">
      <c r="A287" s="652"/>
      <c r="B287" s="652"/>
      <c r="C287" s="652"/>
      <c r="D287" s="652"/>
      <c r="E287" s="652"/>
      <c r="F287" s="652"/>
      <c r="G287" s="652"/>
      <c r="H287" s="652"/>
      <c r="I287" s="652"/>
      <c r="J287" s="652"/>
      <c r="K287" s="652"/>
      <c r="L287" s="652"/>
      <c r="M287" s="652"/>
    </row>
    <row r="288" spans="1:13">
      <c r="A288" s="652"/>
      <c r="B288" s="652"/>
      <c r="C288" s="652"/>
      <c r="D288" s="652"/>
      <c r="E288" s="652"/>
      <c r="F288" s="652"/>
      <c r="G288" s="652"/>
      <c r="H288" s="652"/>
      <c r="I288" s="652"/>
      <c r="J288" s="652"/>
      <c r="K288" s="652"/>
      <c r="L288" s="652"/>
      <c r="M288" s="652"/>
    </row>
    <row r="289" spans="1:13">
      <c r="A289" s="652"/>
      <c r="B289" s="652"/>
      <c r="C289" s="652"/>
      <c r="D289" s="652"/>
      <c r="E289" s="652"/>
      <c r="F289" s="652"/>
      <c r="G289" s="652"/>
      <c r="H289" s="652"/>
      <c r="I289" s="652"/>
      <c r="J289" s="652"/>
      <c r="K289" s="652"/>
      <c r="L289" s="652"/>
      <c r="M289" s="652"/>
    </row>
    <row r="290" spans="1:13">
      <c r="A290" s="652"/>
      <c r="B290" s="652"/>
      <c r="C290" s="652"/>
      <c r="D290" s="652"/>
      <c r="E290" s="652"/>
      <c r="F290" s="652"/>
      <c r="G290" s="652"/>
      <c r="H290" s="652"/>
      <c r="I290" s="652"/>
      <c r="J290" s="652"/>
      <c r="K290" s="652"/>
      <c r="L290" s="652"/>
      <c r="M290" s="652"/>
    </row>
    <row r="291" spans="1:13">
      <c r="A291" s="652"/>
      <c r="B291" s="652"/>
      <c r="C291" s="652"/>
      <c r="D291" s="652"/>
      <c r="E291" s="652"/>
      <c r="F291" s="652"/>
      <c r="G291" s="652"/>
      <c r="H291" s="652"/>
      <c r="I291" s="652"/>
      <c r="J291" s="652"/>
      <c r="K291" s="652"/>
      <c r="L291" s="652"/>
      <c r="M291" s="652"/>
    </row>
    <row r="292" spans="1:13">
      <c r="A292" s="652"/>
      <c r="B292" s="652"/>
      <c r="C292" s="652"/>
      <c r="D292" s="652"/>
      <c r="E292" s="652"/>
      <c r="F292" s="652"/>
      <c r="G292" s="652"/>
      <c r="H292" s="652"/>
      <c r="I292" s="652"/>
      <c r="J292" s="652"/>
      <c r="K292" s="652"/>
      <c r="L292" s="652"/>
      <c r="M292" s="652"/>
    </row>
    <row r="293" spans="1:13">
      <c r="A293" s="652"/>
      <c r="B293" s="652"/>
      <c r="C293" s="652"/>
      <c r="D293" s="652"/>
      <c r="E293" s="652"/>
      <c r="F293" s="652"/>
      <c r="G293" s="652"/>
      <c r="H293" s="652"/>
      <c r="I293" s="652"/>
      <c r="J293" s="652"/>
      <c r="K293" s="652"/>
      <c r="L293" s="652"/>
      <c r="M293" s="652"/>
    </row>
    <row r="294" spans="1:13">
      <c r="A294" s="652"/>
      <c r="B294" s="652"/>
      <c r="C294" s="652"/>
      <c r="D294" s="652"/>
      <c r="E294" s="652"/>
      <c r="F294" s="652"/>
      <c r="G294" s="652"/>
      <c r="H294" s="652"/>
      <c r="I294" s="652"/>
      <c r="J294" s="652"/>
      <c r="K294" s="652"/>
      <c r="L294" s="652"/>
      <c r="M294" s="652"/>
    </row>
    <row r="295" spans="1:13">
      <c r="A295" s="652"/>
      <c r="B295" s="652"/>
      <c r="C295" s="652"/>
      <c r="D295" s="652"/>
      <c r="E295" s="652"/>
      <c r="F295" s="652"/>
      <c r="G295" s="652"/>
      <c r="H295" s="652"/>
      <c r="I295" s="652"/>
      <c r="J295" s="652"/>
      <c r="K295" s="652"/>
      <c r="L295" s="652"/>
      <c r="M295" s="652"/>
    </row>
    <row r="296" spans="1:13">
      <c r="A296" s="652"/>
      <c r="B296" s="652"/>
      <c r="C296" s="652"/>
      <c r="D296" s="652"/>
      <c r="E296" s="652"/>
      <c r="F296" s="652"/>
      <c r="G296" s="652"/>
      <c r="H296" s="652"/>
      <c r="I296" s="652"/>
      <c r="J296" s="652"/>
      <c r="K296" s="652"/>
      <c r="L296" s="652"/>
      <c r="M296" s="652"/>
    </row>
    <row r="297" spans="1:13">
      <c r="A297" s="652"/>
      <c r="B297" s="652"/>
      <c r="C297" s="652"/>
      <c r="D297" s="652"/>
      <c r="E297" s="652"/>
      <c r="F297" s="652"/>
      <c r="G297" s="652"/>
      <c r="H297" s="652"/>
      <c r="I297" s="652"/>
      <c r="J297" s="652"/>
      <c r="K297" s="652"/>
      <c r="L297" s="652"/>
      <c r="M297" s="652"/>
    </row>
    <row r="298" spans="1:13">
      <c r="A298" s="652"/>
      <c r="B298" s="652"/>
      <c r="C298" s="652"/>
      <c r="D298" s="652"/>
      <c r="E298" s="652"/>
      <c r="F298" s="652"/>
      <c r="G298" s="652"/>
      <c r="H298" s="652"/>
      <c r="I298" s="652"/>
      <c r="J298" s="652"/>
      <c r="K298" s="652"/>
      <c r="L298" s="652"/>
      <c r="M298" s="652"/>
    </row>
    <row r="299" spans="1:13">
      <c r="A299" s="652"/>
      <c r="B299" s="652"/>
      <c r="C299" s="652"/>
      <c r="D299" s="652"/>
      <c r="E299" s="652"/>
      <c r="F299" s="652"/>
      <c r="G299" s="652"/>
      <c r="H299" s="652"/>
      <c r="I299" s="652"/>
      <c r="J299" s="652"/>
      <c r="K299" s="652"/>
      <c r="L299" s="652"/>
      <c r="M299" s="652"/>
    </row>
    <row r="300" spans="1:13">
      <c r="A300" s="652"/>
      <c r="B300" s="652"/>
      <c r="C300" s="652"/>
      <c r="D300" s="652"/>
      <c r="E300" s="652"/>
      <c r="F300" s="652"/>
      <c r="G300" s="652"/>
      <c r="H300" s="652"/>
      <c r="I300" s="652"/>
      <c r="J300" s="652"/>
      <c r="K300" s="652"/>
      <c r="L300" s="652"/>
      <c r="M300" s="652"/>
    </row>
    <row r="301" spans="1:13">
      <c r="A301" s="652"/>
      <c r="B301" s="652"/>
      <c r="C301" s="652"/>
      <c r="D301" s="652"/>
      <c r="E301" s="652"/>
      <c r="F301" s="652"/>
      <c r="G301" s="652"/>
      <c r="H301" s="652"/>
      <c r="I301" s="652"/>
      <c r="J301" s="652"/>
      <c r="K301" s="652"/>
      <c r="L301" s="652"/>
      <c r="M301" s="652"/>
    </row>
    <row r="302" spans="1:13">
      <c r="A302" s="652"/>
      <c r="B302" s="652"/>
      <c r="C302" s="652"/>
      <c r="D302" s="652"/>
      <c r="E302" s="652"/>
      <c r="F302" s="652"/>
      <c r="G302" s="652"/>
      <c r="H302" s="652"/>
      <c r="I302" s="652"/>
      <c r="J302" s="652"/>
      <c r="K302" s="652"/>
      <c r="L302" s="652"/>
      <c r="M302" s="652"/>
    </row>
    <row r="303" spans="1:13">
      <c r="A303" s="652"/>
      <c r="B303" s="652"/>
      <c r="C303" s="652"/>
      <c r="D303" s="652"/>
      <c r="E303" s="652"/>
      <c r="F303" s="652"/>
      <c r="G303" s="652"/>
      <c r="H303" s="652"/>
      <c r="I303" s="652"/>
      <c r="J303" s="652"/>
      <c r="K303" s="652"/>
      <c r="L303" s="652"/>
      <c r="M303" s="652"/>
    </row>
    <row r="304" spans="1:13">
      <c r="A304" s="652"/>
      <c r="B304" s="652"/>
      <c r="C304" s="652"/>
      <c r="D304" s="652"/>
      <c r="E304" s="652"/>
      <c r="F304" s="652"/>
      <c r="G304" s="652"/>
      <c r="H304" s="652"/>
      <c r="I304" s="652"/>
      <c r="J304" s="652"/>
      <c r="K304" s="652"/>
      <c r="L304" s="652"/>
      <c r="M304" s="652"/>
    </row>
    <row r="305" spans="1:13">
      <c r="A305" s="652"/>
      <c r="B305" s="652"/>
      <c r="C305" s="652"/>
      <c r="D305" s="652"/>
      <c r="E305" s="652"/>
      <c r="F305" s="652"/>
      <c r="G305" s="652"/>
      <c r="H305" s="652"/>
      <c r="I305" s="652"/>
      <c r="J305" s="652"/>
      <c r="K305" s="652"/>
      <c r="L305" s="652"/>
      <c r="M305" s="652"/>
    </row>
    <row r="306" spans="1:13">
      <c r="A306" s="652"/>
      <c r="B306" s="652"/>
      <c r="C306" s="652"/>
      <c r="D306" s="652"/>
      <c r="E306" s="652"/>
      <c r="F306" s="652"/>
      <c r="G306" s="652"/>
      <c r="H306" s="652"/>
      <c r="I306" s="652"/>
      <c r="J306" s="652"/>
      <c r="K306" s="652"/>
      <c r="L306" s="652"/>
      <c r="M306" s="652"/>
    </row>
    <row r="307" spans="1:13">
      <c r="A307" s="652"/>
      <c r="B307" s="652"/>
      <c r="C307" s="652"/>
      <c r="D307" s="652"/>
      <c r="E307" s="652"/>
      <c r="F307" s="652"/>
      <c r="G307" s="652"/>
      <c r="H307" s="652"/>
      <c r="I307" s="652"/>
      <c r="J307" s="652"/>
      <c r="K307" s="652"/>
      <c r="L307" s="652"/>
      <c r="M307" s="652"/>
    </row>
    <row r="308" spans="1:13">
      <c r="A308" s="652"/>
      <c r="B308" s="652"/>
      <c r="C308" s="652"/>
      <c r="D308" s="652"/>
      <c r="E308" s="652"/>
      <c r="F308" s="652"/>
      <c r="G308" s="652"/>
      <c r="H308" s="652"/>
      <c r="I308" s="652"/>
      <c r="J308" s="652"/>
      <c r="K308" s="652"/>
      <c r="L308" s="652"/>
      <c r="M308" s="652"/>
    </row>
    <row r="309" spans="1:13">
      <c r="A309" s="652"/>
      <c r="B309" s="652"/>
      <c r="C309" s="652"/>
      <c r="D309" s="652"/>
      <c r="E309" s="652"/>
      <c r="F309" s="652"/>
      <c r="G309" s="652"/>
      <c r="H309" s="652"/>
      <c r="I309" s="652"/>
      <c r="J309" s="652"/>
      <c r="K309" s="652"/>
      <c r="L309" s="652"/>
      <c r="M309" s="652"/>
    </row>
    <row r="310" spans="1:13">
      <c r="A310" s="652"/>
      <c r="B310" s="652"/>
      <c r="C310" s="652"/>
      <c r="D310" s="652"/>
      <c r="E310" s="652"/>
      <c r="F310" s="652"/>
      <c r="G310" s="652"/>
      <c r="H310" s="652"/>
      <c r="I310" s="652"/>
      <c r="J310" s="652"/>
      <c r="K310" s="652"/>
      <c r="L310" s="652"/>
      <c r="M310" s="652"/>
    </row>
    <row r="311" spans="1:13">
      <c r="A311" s="652"/>
      <c r="B311" s="652"/>
      <c r="C311" s="652"/>
      <c r="D311" s="652"/>
      <c r="E311" s="652"/>
      <c r="F311" s="652"/>
      <c r="G311" s="652"/>
      <c r="H311" s="652"/>
      <c r="I311" s="652"/>
      <c r="J311" s="652"/>
      <c r="K311" s="652"/>
      <c r="L311" s="652"/>
      <c r="M311" s="652"/>
    </row>
    <row r="312" spans="1:13">
      <c r="A312" s="652"/>
      <c r="B312" s="652"/>
      <c r="C312" s="652"/>
      <c r="D312" s="652"/>
      <c r="E312" s="652"/>
      <c r="F312" s="652"/>
      <c r="G312" s="652"/>
      <c r="H312" s="652"/>
      <c r="I312" s="652"/>
      <c r="J312" s="652"/>
      <c r="K312" s="652"/>
      <c r="L312" s="652"/>
      <c r="M312" s="652"/>
    </row>
    <row r="313" spans="1:13">
      <c r="A313" s="652"/>
      <c r="B313" s="652"/>
      <c r="C313" s="652"/>
      <c r="D313" s="652"/>
      <c r="E313" s="652"/>
      <c r="F313" s="652"/>
      <c r="G313" s="652"/>
      <c r="H313" s="652"/>
      <c r="I313" s="652"/>
      <c r="J313" s="652"/>
      <c r="K313" s="652"/>
      <c r="L313" s="652"/>
      <c r="M313" s="652"/>
    </row>
    <row r="314" spans="1:13">
      <c r="A314" s="652"/>
      <c r="B314" s="652"/>
      <c r="C314" s="652"/>
      <c r="D314" s="652"/>
      <c r="E314" s="652"/>
      <c r="F314" s="652"/>
      <c r="G314" s="652"/>
      <c r="H314" s="652"/>
      <c r="I314" s="652"/>
      <c r="J314" s="652"/>
      <c r="K314" s="652"/>
      <c r="L314" s="652"/>
      <c r="M314" s="652"/>
    </row>
    <row r="315" spans="1:13">
      <c r="A315" s="652"/>
      <c r="B315" s="652"/>
      <c r="C315" s="652"/>
      <c r="D315" s="652"/>
      <c r="E315" s="652"/>
      <c r="F315" s="652"/>
      <c r="G315" s="652"/>
      <c r="H315" s="652"/>
      <c r="I315" s="652"/>
      <c r="J315" s="652"/>
      <c r="K315" s="652"/>
      <c r="L315" s="652"/>
      <c r="M315" s="652"/>
    </row>
    <row r="316" spans="1:13">
      <c r="A316" s="652"/>
      <c r="B316" s="652"/>
      <c r="C316" s="652"/>
      <c r="D316" s="652"/>
      <c r="E316" s="652"/>
      <c r="F316" s="652"/>
      <c r="G316" s="652"/>
      <c r="H316" s="652"/>
      <c r="I316" s="652"/>
      <c r="J316" s="652"/>
      <c r="K316" s="652"/>
      <c r="L316" s="652"/>
      <c r="M316" s="652"/>
    </row>
    <row r="317" spans="1:13">
      <c r="A317" s="652"/>
      <c r="B317" s="652"/>
      <c r="C317" s="652"/>
      <c r="D317" s="652"/>
      <c r="E317" s="652"/>
      <c r="F317" s="652"/>
      <c r="G317" s="652"/>
      <c r="H317" s="652"/>
      <c r="I317" s="652"/>
      <c r="J317" s="652"/>
      <c r="K317" s="652"/>
      <c r="L317" s="652"/>
      <c r="M317" s="652"/>
    </row>
    <row r="318" spans="1:13">
      <c r="A318" s="652"/>
      <c r="B318" s="652"/>
      <c r="C318" s="652"/>
      <c r="D318" s="652"/>
      <c r="E318" s="652"/>
      <c r="F318" s="652"/>
      <c r="G318" s="652"/>
      <c r="H318" s="652"/>
      <c r="I318" s="652"/>
      <c r="J318" s="652"/>
      <c r="K318" s="652"/>
      <c r="L318" s="652"/>
      <c r="M318" s="652"/>
    </row>
    <row r="319" spans="1:13">
      <c r="A319" s="652"/>
      <c r="B319" s="652"/>
      <c r="C319" s="652"/>
      <c r="D319" s="652"/>
      <c r="E319" s="652"/>
      <c r="F319" s="652"/>
      <c r="G319" s="652"/>
      <c r="H319" s="652"/>
      <c r="I319" s="652"/>
      <c r="J319" s="652"/>
      <c r="K319" s="652"/>
      <c r="L319" s="652"/>
      <c r="M319" s="652"/>
    </row>
    <row r="320" spans="1:13">
      <c r="A320" s="652"/>
      <c r="B320" s="652"/>
      <c r="C320" s="652"/>
      <c r="D320" s="652"/>
      <c r="E320" s="652"/>
      <c r="F320" s="652"/>
      <c r="G320" s="652"/>
      <c r="H320" s="652"/>
      <c r="I320" s="652"/>
      <c r="J320" s="652"/>
      <c r="K320" s="652"/>
      <c r="L320" s="652"/>
      <c r="M320" s="652"/>
    </row>
    <row r="321" spans="1:13">
      <c r="A321" s="652"/>
      <c r="B321" s="652"/>
      <c r="C321" s="652"/>
      <c r="D321" s="652"/>
      <c r="E321" s="652"/>
      <c r="F321" s="652"/>
      <c r="G321" s="652"/>
      <c r="H321" s="652"/>
      <c r="I321" s="652"/>
      <c r="J321" s="652"/>
      <c r="K321" s="652"/>
      <c r="L321" s="652"/>
      <c r="M321" s="652"/>
    </row>
    <row r="322" spans="1:13">
      <c r="A322" s="652"/>
      <c r="B322" s="652"/>
      <c r="C322" s="652"/>
      <c r="D322" s="652"/>
      <c r="E322" s="652"/>
      <c r="F322" s="652"/>
      <c r="G322" s="652"/>
      <c r="H322" s="652"/>
      <c r="I322" s="652"/>
      <c r="J322" s="652"/>
      <c r="K322" s="652"/>
      <c r="L322" s="652"/>
      <c r="M322" s="652"/>
    </row>
    <row r="323" spans="1:13">
      <c r="A323" s="652"/>
      <c r="B323" s="652"/>
      <c r="C323" s="652"/>
      <c r="D323" s="652"/>
      <c r="E323" s="652"/>
      <c r="F323" s="652"/>
      <c r="G323" s="652"/>
      <c r="H323" s="652"/>
      <c r="I323" s="652"/>
      <c r="J323" s="652"/>
      <c r="K323" s="652"/>
      <c r="L323" s="652"/>
      <c r="M323" s="652"/>
    </row>
    <row r="324" spans="1:13">
      <c r="A324" s="652"/>
      <c r="B324" s="652"/>
      <c r="C324" s="652"/>
      <c r="D324" s="652"/>
      <c r="E324" s="652"/>
      <c r="F324" s="652"/>
      <c r="G324" s="652"/>
      <c r="H324" s="652"/>
      <c r="I324" s="652"/>
      <c r="J324" s="652"/>
      <c r="K324" s="652"/>
      <c r="L324" s="652"/>
      <c r="M324" s="652"/>
    </row>
    <row r="325" spans="1:13">
      <c r="A325" s="652"/>
      <c r="B325" s="652"/>
      <c r="C325" s="652"/>
      <c r="D325" s="652"/>
      <c r="E325" s="652"/>
      <c r="F325" s="652"/>
      <c r="G325" s="652"/>
      <c r="H325" s="652"/>
      <c r="I325" s="652"/>
      <c r="J325" s="652"/>
      <c r="K325" s="652"/>
      <c r="L325" s="652"/>
      <c r="M325" s="652"/>
    </row>
    <row r="326" spans="1:13">
      <c r="A326" s="652"/>
      <c r="B326" s="652"/>
      <c r="C326" s="652"/>
      <c r="D326" s="652"/>
      <c r="E326" s="652"/>
      <c r="F326" s="652"/>
      <c r="G326" s="652"/>
      <c r="H326" s="652"/>
      <c r="I326" s="652"/>
      <c r="J326" s="652"/>
      <c r="K326" s="652"/>
      <c r="L326" s="652"/>
      <c r="M326" s="652"/>
    </row>
    <row r="327" spans="1:13">
      <c r="A327" s="652"/>
      <c r="B327" s="652"/>
      <c r="C327" s="652"/>
      <c r="D327" s="652"/>
      <c r="E327" s="652"/>
      <c r="F327" s="652"/>
      <c r="G327" s="652"/>
      <c r="H327" s="652"/>
      <c r="I327" s="652"/>
      <c r="J327" s="652"/>
      <c r="K327" s="652"/>
      <c r="L327" s="652"/>
      <c r="M327" s="652"/>
    </row>
    <row r="328" spans="1:13">
      <c r="A328" s="652"/>
      <c r="B328" s="652"/>
      <c r="C328" s="652"/>
      <c r="D328" s="652"/>
      <c r="E328" s="652"/>
      <c r="F328" s="652"/>
      <c r="G328" s="652"/>
      <c r="H328" s="652"/>
      <c r="I328" s="652"/>
      <c r="J328" s="652"/>
      <c r="K328" s="652"/>
      <c r="L328" s="652"/>
      <c r="M328" s="652"/>
    </row>
    <row r="329" spans="1:13">
      <c r="A329" s="652"/>
      <c r="B329" s="652"/>
      <c r="C329" s="652"/>
      <c r="D329" s="652"/>
      <c r="E329" s="652"/>
      <c r="F329" s="652"/>
      <c r="G329" s="652"/>
      <c r="H329" s="652"/>
      <c r="I329" s="652"/>
      <c r="J329" s="652"/>
      <c r="K329" s="652"/>
      <c r="L329" s="652"/>
      <c r="M329" s="652"/>
    </row>
    <row r="330" spans="1:13">
      <c r="A330" s="652"/>
      <c r="B330" s="652"/>
      <c r="C330" s="652"/>
      <c r="D330" s="652"/>
      <c r="E330" s="652"/>
      <c r="F330" s="652"/>
      <c r="G330" s="652"/>
      <c r="H330" s="652"/>
      <c r="I330" s="652"/>
      <c r="J330" s="652"/>
      <c r="K330" s="652"/>
      <c r="L330" s="652"/>
      <c r="M330" s="652"/>
    </row>
    <row r="331" spans="1:13">
      <c r="A331" s="652"/>
      <c r="B331" s="652"/>
      <c r="C331" s="652"/>
      <c r="D331" s="652"/>
      <c r="E331" s="652"/>
      <c r="F331" s="652"/>
      <c r="G331" s="652"/>
      <c r="H331" s="652"/>
      <c r="I331" s="652"/>
      <c r="J331" s="652"/>
      <c r="K331" s="652"/>
      <c r="L331" s="652"/>
      <c r="M331" s="652"/>
    </row>
    <row r="332" spans="1:13">
      <c r="A332" s="652"/>
      <c r="B332" s="652"/>
      <c r="C332" s="652"/>
      <c r="D332" s="652"/>
      <c r="E332" s="652"/>
      <c r="F332" s="652"/>
      <c r="G332" s="652"/>
      <c r="H332" s="652"/>
      <c r="I332" s="652"/>
      <c r="J332" s="652"/>
      <c r="K332" s="652"/>
      <c r="L332" s="652"/>
      <c r="M332" s="652"/>
    </row>
    <row r="333" spans="1:13">
      <c r="A333" s="652"/>
      <c r="B333" s="652"/>
      <c r="C333" s="652"/>
      <c r="D333" s="652"/>
      <c r="E333" s="652"/>
      <c r="F333" s="652"/>
      <c r="G333" s="652"/>
      <c r="H333" s="652"/>
      <c r="I333" s="652"/>
      <c r="J333" s="652"/>
      <c r="K333" s="652"/>
      <c r="L333" s="652"/>
      <c r="M333" s="652"/>
    </row>
    <row r="334" spans="1:13">
      <c r="A334" s="652"/>
      <c r="B334" s="652"/>
      <c r="C334" s="652"/>
      <c r="D334" s="652"/>
      <c r="E334" s="652"/>
      <c r="F334" s="652"/>
      <c r="G334" s="652"/>
      <c r="H334" s="652"/>
      <c r="I334" s="652"/>
      <c r="J334" s="652"/>
      <c r="K334" s="652"/>
      <c r="L334" s="652"/>
      <c r="M334" s="652"/>
    </row>
    <row r="335" spans="1:13">
      <c r="A335" s="652"/>
      <c r="B335" s="652"/>
      <c r="C335" s="652"/>
      <c r="D335" s="652"/>
      <c r="E335" s="652"/>
      <c r="F335" s="652"/>
      <c r="G335" s="652"/>
      <c r="H335" s="652"/>
      <c r="I335" s="652"/>
      <c r="J335" s="652"/>
      <c r="K335" s="652"/>
      <c r="L335" s="652"/>
      <c r="M335" s="652"/>
    </row>
    <row r="336" spans="1:13">
      <c r="A336" s="652"/>
      <c r="B336" s="652"/>
      <c r="C336" s="652"/>
      <c r="D336" s="652"/>
      <c r="E336" s="652"/>
      <c r="F336" s="652"/>
      <c r="G336" s="652"/>
      <c r="H336" s="652"/>
      <c r="I336" s="652"/>
      <c r="J336" s="652"/>
      <c r="K336" s="652"/>
      <c r="L336" s="652"/>
      <c r="M336" s="652"/>
    </row>
    <row r="337" spans="1:13">
      <c r="A337" s="652"/>
      <c r="B337" s="652"/>
      <c r="C337" s="652"/>
      <c r="D337" s="652"/>
      <c r="E337" s="652"/>
      <c r="F337" s="652"/>
      <c r="G337" s="652"/>
      <c r="H337" s="652"/>
      <c r="I337" s="652"/>
      <c r="J337" s="652"/>
      <c r="K337" s="652"/>
      <c r="L337" s="652"/>
      <c r="M337" s="652"/>
    </row>
    <row r="338" spans="1:13">
      <c r="A338" s="652"/>
      <c r="B338" s="652"/>
      <c r="C338" s="652"/>
      <c r="D338" s="652"/>
      <c r="E338" s="652"/>
      <c r="F338" s="652"/>
      <c r="G338" s="652"/>
      <c r="H338" s="652"/>
      <c r="I338" s="652"/>
      <c r="J338" s="652"/>
      <c r="K338" s="652"/>
      <c r="L338" s="652"/>
      <c r="M338" s="652"/>
    </row>
    <row r="339" spans="1:13">
      <c r="A339" s="652"/>
      <c r="B339" s="652"/>
      <c r="C339" s="652"/>
      <c r="D339" s="652"/>
      <c r="E339" s="652"/>
      <c r="F339" s="652"/>
      <c r="G339" s="652"/>
      <c r="H339" s="652"/>
      <c r="I339" s="652"/>
      <c r="J339" s="652"/>
      <c r="K339" s="652"/>
      <c r="L339" s="652"/>
      <c r="M339" s="652"/>
    </row>
    <row r="340" spans="1:13">
      <c r="A340" s="652"/>
      <c r="B340" s="652"/>
      <c r="C340" s="652"/>
      <c r="D340" s="652"/>
      <c r="E340" s="652"/>
      <c r="F340" s="652"/>
      <c r="G340" s="652"/>
      <c r="H340" s="652"/>
      <c r="I340" s="652"/>
      <c r="J340" s="652"/>
      <c r="K340" s="652"/>
      <c r="L340" s="652"/>
      <c r="M340" s="652"/>
    </row>
    <row r="341" spans="1:13">
      <c r="A341" s="652"/>
      <c r="B341" s="652"/>
      <c r="C341" s="652"/>
      <c r="D341" s="652"/>
      <c r="E341" s="652"/>
      <c r="F341" s="652"/>
      <c r="G341" s="652"/>
      <c r="H341" s="652"/>
      <c r="I341" s="652"/>
      <c r="J341" s="652"/>
      <c r="K341" s="652"/>
      <c r="L341" s="652"/>
      <c r="M341" s="652"/>
    </row>
    <row r="342" spans="1:13">
      <c r="A342" s="652"/>
      <c r="B342" s="652"/>
      <c r="C342" s="652"/>
      <c r="D342" s="652"/>
      <c r="E342" s="652"/>
      <c r="F342" s="652"/>
      <c r="G342" s="652"/>
      <c r="H342" s="652"/>
      <c r="I342" s="652"/>
      <c r="J342" s="652"/>
      <c r="K342" s="652"/>
      <c r="L342" s="652"/>
      <c r="M342" s="652"/>
    </row>
    <row r="343" spans="1:13">
      <c r="A343" s="652"/>
      <c r="B343" s="652"/>
      <c r="C343" s="652"/>
      <c r="D343" s="652"/>
      <c r="E343" s="652"/>
      <c r="F343" s="652"/>
      <c r="G343" s="652"/>
      <c r="H343" s="652"/>
      <c r="I343" s="652"/>
      <c r="J343" s="652"/>
      <c r="K343" s="652"/>
      <c r="L343" s="652"/>
      <c r="M343" s="652"/>
    </row>
    <row r="344" spans="1:13">
      <c r="A344" s="652"/>
      <c r="B344" s="652"/>
      <c r="C344" s="652"/>
      <c r="D344" s="652"/>
      <c r="E344" s="652"/>
      <c r="F344" s="652"/>
      <c r="G344" s="652"/>
      <c r="H344" s="652"/>
      <c r="I344" s="652"/>
      <c r="J344" s="652"/>
      <c r="K344" s="652"/>
      <c r="L344" s="652"/>
      <c r="M344" s="652"/>
    </row>
    <row r="345" spans="1:13">
      <c r="A345" s="652"/>
      <c r="B345" s="652"/>
      <c r="C345" s="652"/>
      <c r="D345" s="652"/>
      <c r="E345" s="652"/>
      <c r="F345" s="652"/>
      <c r="G345" s="652"/>
      <c r="H345" s="652"/>
      <c r="I345" s="652"/>
      <c r="J345" s="652"/>
      <c r="K345" s="652"/>
      <c r="L345" s="652"/>
      <c r="M345" s="652"/>
    </row>
    <row r="346" spans="1:13">
      <c r="A346" s="652"/>
      <c r="B346" s="652"/>
      <c r="C346" s="652"/>
      <c r="D346" s="652"/>
      <c r="E346" s="652"/>
      <c r="F346" s="652"/>
      <c r="G346" s="652"/>
      <c r="H346" s="652"/>
      <c r="I346" s="652"/>
      <c r="J346" s="652"/>
      <c r="K346" s="652"/>
      <c r="L346" s="652"/>
      <c r="M346" s="652"/>
    </row>
    <row r="347" spans="1:13">
      <c r="A347" s="652"/>
      <c r="B347" s="652"/>
      <c r="C347" s="652"/>
      <c r="D347" s="652"/>
      <c r="E347" s="652"/>
      <c r="F347" s="652"/>
      <c r="G347" s="652"/>
      <c r="H347" s="652"/>
      <c r="I347" s="652"/>
      <c r="J347" s="652"/>
      <c r="K347" s="652"/>
      <c r="L347" s="652"/>
      <c r="M347" s="652"/>
    </row>
    <row r="348" spans="1:13">
      <c r="A348" s="652"/>
      <c r="B348" s="652"/>
      <c r="C348" s="652"/>
      <c r="D348" s="652"/>
      <c r="E348" s="652"/>
      <c r="F348" s="652"/>
      <c r="G348" s="652"/>
      <c r="H348" s="652"/>
      <c r="I348" s="652"/>
      <c r="J348" s="652"/>
      <c r="K348" s="652"/>
      <c r="L348" s="652"/>
      <c r="M348" s="652"/>
    </row>
    <row r="349" spans="1:13">
      <c r="A349" s="652"/>
      <c r="B349" s="652"/>
      <c r="C349" s="652"/>
      <c r="D349" s="652"/>
      <c r="E349" s="652"/>
      <c r="F349" s="652"/>
      <c r="G349" s="652"/>
      <c r="H349" s="652"/>
      <c r="I349" s="652"/>
      <c r="J349" s="652"/>
      <c r="K349" s="652"/>
      <c r="L349" s="652"/>
      <c r="M349" s="652"/>
    </row>
    <row r="350" spans="1:13">
      <c r="A350" s="652"/>
      <c r="B350" s="652"/>
      <c r="C350" s="652"/>
      <c r="D350" s="652"/>
      <c r="E350" s="652"/>
      <c r="F350" s="652"/>
      <c r="G350" s="652"/>
      <c r="H350" s="652"/>
      <c r="I350" s="652"/>
      <c r="J350" s="652"/>
      <c r="K350" s="652"/>
      <c r="L350" s="652"/>
      <c r="M350" s="652"/>
    </row>
    <row r="351" spans="1:13">
      <c r="A351" s="652"/>
      <c r="B351" s="652"/>
      <c r="C351" s="652"/>
      <c r="D351" s="652"/>
      <c r="E351" s="652"/>
      <c r="F351" s="652"/>
      <c r="G351" s="652"/>
      <c r="H351" s="652"/>
      <c r="I351" s="652"/>
      <c r="J351" s="652"/>
      <c r="K351" s="652"/>
      <c r="L351" s="652"/>
      <c r="M351" s="652"/>
    </row>
    <row r="352" spans="1:13">
      <c r="A352" s="652"/>
      <c r="B352" s="652"/>
      <c r="C352" s="652"/>
      <c r="D352" s="652"/>
      <c r="E352" s="652"/>
      <c r="F352" s="652"/>
      <c r="G352" s="652"/>
      <c r="H352" s="652"/>
      <c r="I352" s="652"/>
      <c r="J352" s="652"/>
      <c r="K352" s="652"/>
      <c r="L352" s="652"/>
      <c r="M352" s="652"/>
    </row>
    <row r="353" spans="1:13">
      <c r="A353" s="652"/>
      <c r="B353" s="652"/>
      <c r="C353" s="652"/>
      <c r="D353" s="652"/>
      <c r="E353" s="652"/>
      <c r="F353" s="652"/>
      <c r="G353" s="652"/>
      <c r="H353" s="652"/>
      <c r="I353" s="652"/>
      <c r="J353" s="652"/>
      <c r="K353" s="652"/>
      <c r="L353" s="652"/>
      <c r="M353" s="652"/>
    </row>
    <row r="354" spans="1:13">
      <c r="A354" s="652"/>
      <c r="B354" s="652"/>
      <c r="C354" s="652"/>
      <c r="D354" s="652"/>
      <c r="E354" s="652"/>
      <c r="F354" s="652"/>
      <c r="G354" s="652"/>
      <c r="H354" s="652"/>
      <c r="I354" s="652"/>
      <c r="J354" s="652"/>
      <c r="K354" s="652"/>
      <c r="L354" s="652"/>
      <c r="M354" s="652"/>
    </row>
    <row r="355" spans="1:13">
      <c r="A355" s="652"/>
      <c r="B355" s="652"/>
      <c r="C355" s="652"/>
      <c r="D355" s="652"/>
      <c r="E355" s="652"/>
      <c r="F355" s="652"/>
      <c r="G355" s="652"/>
      <c r="H355" s="652"/>
      <c r="I355" s="652"/>
      <c r="J355" s="652"/>
      <c r="K355" s="652"/>
      <c r="L355" s="652"/>
      <c r="M355" s="652"/>
    </row>
    <row r="356" spans="1:13">
      <c r="A356" s="652"/>
      <c r="B356" s="652"/>
      <c r="C356" s="652"/>
      <c r="D356" s="652"/>
      <c r="E356" s="652"/>
      <c r="F356" s="652"/>
      <c r="G356" s="652"/>
      <c r="H356" s="652"/>
      <c r="I356" s="652"/>
      <c r="J356" s="652"/>
      <c r="K356" s="652"/>
      <c r="L356" s="652"/>
      <c r="M356" s="652"/>
    </row>
    <row r="357" spans="1:13">
      <c r="A357" s="652"/>
      <c r="B357" s="652"/>
      <c r="C357" s="652"/>
      <c r="D357" s="652"/>
      <c r="E357" s="652"/>
      <c r="F357" s="652"/>
      <c r="G357" s="652"/>
      <c r="H357" s="652"/>
      <c r="I357" s="652"/>
      <c r="J357" s="652"/>
      <c r="K357" s="652"/>
      <c r="L357" s="652"/>
      <c r="M357" s="652"/>
    </row>
    <row r="358" spans="1:13">
      <c r="A358" s="652"/>
      <c r="B358" s="652"/>
      <c r="C358" s="652"/>
      <c r="D358" s="652"/>
      <c r="E358" s="652"/>
      <c r="F358" s="652"/>
      <c r="G358" s="652"/>
      <c r="H358" s="652"/>
      <c r="I358" s="652"/>
      <c r="J358" s="652"/>
      <c r="K358" s="652"/>
      <c r="L358" s="652"/>
      <c r="M358" s="652"/>
    </row>
    <row r="359" spans="1:13">
      <c r="A359" s="652"/>
      <c r="B359" s="652"/>
      <c r="C359" s="652"/>
      <c r="D359" s="652"/>
      <c r="E359" s="652"/>
      <c r="F359" s="652"/>
      <c r="G359" s="652"/>
      <c r="H359" s="652"/>
      <c r="I359" s="652"/>
      <c r="J359" s="652"/>
      <c r="K359" s="652"/>
      <c r="L359" s="652"/>
      <c r="M359" s="652"/>
    </row>
    <row r="360" spans="1:13">
      <c r="A360" s="652"/>
      <c r="B360" s="652"/>
      <c r="C360" s="652"/>
      <c r="D360" s="652"/>
      <c r="E360" s="652"/>
      <c r="F360" s="652"/>
      <c r="G360" s="652"/>
      <c r="H360" s="652"/>
      <c r="I360" s="652"/>
      <c r="J360" s="652"/>
      <c r="K360" s="652"/>
      <c r="L360" s="652"/>
      <c r="M360" s="652"/>
    </row>
    <row r="361" spans="1:13">
      <c r="A361" s="652"/>
      <c r="B361" s="652"/>
      <c r="C361" s="652"/>
      <c r="D361" s="652"/>
      <c r="E361" s="652"/>
      <c r="F361" s="652"/>
      <c r="G361" s="652"/>
      <c r="H361" s="652"/>
      <c r="I361" s="652"/>
      <c r="J361" s="652"/>
      <c r="K361" s="652"/>
      <c r="L361" s="652"/>
      <c r="M361" s="652"/>
    </row>
    <row r="362" spans="1:13">
      <c r="A362" s="652"/>
      <c r="B362" s="652"/>
      <c r="C362" s="652"/>
      <c r="D362" s="652"/>
      <c r="E362" s="652"/>
      <c r="F362" s="652"/>
      <c r="G362" s="652"/>
      <c r="H362" s="652"/>
      <c r="I362" s="652"/>
      <c r="J362" s="652"/>
      <c r="K362" s="652"/>
      <c r="L362" s="652"/>
      <c r="M362" s="652"/>
    </row>
    <row r="363" spans="1:13">
      <c r="A363" s="652"/>
      <c r="B363" s="652"/>
      <c r="C363" s="652"/>
      <c r="D363" s="652"/>
      <c r="E363" s="652"/>
      <c r="F363" s="652"/>
      <c r="G363" s="652"/>
      <c r="H363" s="652"/>
      <c r="I363" s="652"/>
      <c r="J363" s="652"/>
      <c r="K363" s="652"/>
      <c r="L363" s="652"/>
      <c r="M363" s="652"/>
    </row>
    <row r="364" spans="1:13">
      <c r="A364" s="652"/>
      <c r="B364" s="652"/>
      <c r="C364" s="652"/>
      <c r="D364" s="652"/>
      <c r="E364" s="652"/>
      <c r="F364" s="652"/>
      <c r="G364" s="652"/>
      <c r="H364" s="652"/>
      <c r="I364" s="652"/>
      <c r="J364" s="652"/>
      <c r="K364" s="652"/>
      <c r="L364" s="652"/>
      <c r="M364" s="652"/>
    </row>
    <row r="365" spans="1:13">
      <c r="A365" s="652"/>
      <c r="B365" s="652"/>
      <c r="C365" s="652"/>
      <c r="D365" s="652"/>
      <c r="E365" s="652"/>
      <c r="F365" s="652"/>
      <c r="G365" s="652"/>
      <c r="H365" s="652"/>
      <c r="I365" s="652"/>
      <c r="J365" s="652"/>
      <c r="K365" s="652"/>
      <c r="L365" s="652"/>
      <c r="M365" s="652"/>
    </row>
    <row r="366" spans="1:13">
      <c r="A366" s="652"/>
      <c r="B366" s="652"/>
      <c r="C366" s="652"/>
      <c r="D366" s="652"/>
      <c r="E366" s="652"/>
      <c r="F366" s="652"/>
      <c r="G366" s="652"/>
      <c r="H366" s="652"/>
      <c r="I366" s="652"/>
      <c r="J366" s="652"/>
      <c r="K366" s="652"/>
      <c r="L366" s="652"/>
      <c r="M366" s="652"/>
    </row>
    <row r="367" spans="1:13">
      <c r="A367" s="652"/>
      <c r="B367" s="652"/>
      <c r="C367" s="652"/>
      <c r="D367" s="652"/>
      <c r="E367" s="652"/>
      <c r="F367" s="652"/>
      <c r="G367" s="652"/>
      <c r="H367" s="652"/>
      <c r="I367" s="652"/>
      <c r="J367" s="652"/>
      <c r="K367" s="652"/>
      <c r="L367" s="652"/>
      <c r="M367" s="652"/>
    </row>
    <row r="368" spans="1:13">
      <c r="A368" s="652"/>
      <c r="B368" s="652"/>
      <c r="C368" s="652"/>
      <c r="D368" s="652"/>
      <c r="E368" s="652"/>
      <c r="F368" s="652"/>
      <c r="G368" s="652"/>
      <c r="H368" s="652"/>
      <c r="I368" s="652"/>
      <c r="J368" s="652"/>
      <c r="K368" s="652"/>
      <c r="L368" s="652"/>
      <c r="M368" s="652"/>
    </row>
    <row r="369" spans="1:13">
      <c r="A369" s="652"/>
      <c r="B369" s="652"/>
      <c r="C369" s="652"/>
      <c r="D369" s="652"/>
      <c r="E369" s="652"/>
      <c r="F369" s="652"/>
      <c r="G369" s="652"/>
      <c r="H369" s="652"/>
      <c r="I369" s="652"/>
      <c r="J369" s="652"/>
      <c r="K369" s="652"/>
      <c r="L369" s="652"/>
      <c r="M369" s="652"/>
    </row>
    <row r="370" spans="1:13">
      <c r="A370" s="652"/>
      <c r="B370" s="652"/>
      <c r="C370" s="652"/>
      <c r="D370" s="652"/>
      <c r="E370" s="652"/>
      <c r="F370" s="652"/>
      <c r="G370" s="652"/>
      <c r="H370" s="652"/>
      <c r="I370" s="652"/>
      <c r="J370" s="652"/>
      <c r="K370" s="652"/>
      <c r="L370" s="652"/>
      <c r="M370" s="652"/>
    </row>
    <row r="371" spans="1:13">
      <c r="A371" s="652"/>
      <c r="B371" s="652"/>
      <c r="C371" s="652"/>
      <c r="D371" s="652"/>
      <c r="E371" s="652"/>
      <c r="F371" s="652"/>
      <c r="G371" s="652"/>
      <c r="H371" s="652"/>
      <c r="I371" s="652"/>
      <c r="J371" s="652"/>
      <c r="K371" s="652"/>
      <c r="L371" s="652"/>
      <c r="M371" s="652"/>
    </row>
    <row r="372" spans="1:13">
      <c r="A372" s="652"/>
      <c r="B372" s="652"/>
      <c r="C372" s="652"/>
      <c r="D372" s="652"/>
      <c r="E372" s="652"/>
      <c r="F372" s="652"/>
      <c r="G372" s="652"/>
      <c r="H372" s="652"/>
      <c r="I372" s="652"/>
      <c r="J372" s="652"/>
      <c r="K372" s="652"/>
      <c r="L372" s="652"/>
      <c r="M372" s="652"/>
    </row>
    <row r="373" spans="1:13">
      <c r="A373" s="652"/>
      <c r="B373" s="652"/>
      <c r="C373" s="652"/>
      <c r="D373" s="652"/>
      <c r="E373" s="652"/>
      <c r="F373" s="652"/>
      <c r="G373" s="652"/>
      <c r="H373" s="652"/>
      <c r="I373" s="652"/>
      <c r="J373" s="652"/>
      <c r="K373" s="652"/>
      <c r="L373" s="652"/>
      <c r="M373" s="652"/>
    </row>
    <row r="374" spans="1:13">
      <c r="A374" s="652"/>
      <c r="B374" s="652"/>
      <c r="C374" s="652"/>
      <c r="D374" s="652"/>
      <c r="E374" s="652"/>
      <c r="F374" s="652"/>
      <c r="G374" s="652"/>
      <c r="H374" s="652"/>
      <c r="I374" s="652"/>
      <c r="J374" s="652"/>
      <c r="K374" s="652"/>
      <c r="L374" s="652"/>
      <c r="M374" s="652"/>
    </row>
    <row r="375" spans="1:13">
      <c r="A375" s="652"/>
      <c r="B375" s="652"/>
      <c r="C375" s="652"/>
      <c r="D375" s="652"/>
      <c r="E375" s="652"/>
      <c r="F375" s="652"/>
      <c r="G375" s="652"/>
      <c r="H375" s="652"/>
      <c r="I375" s="652"/>
      <c r="J375" s="652"/>
      <c r="K375" s="652"/>
      <c r="L375" s="652"/>
      <c r="M375" s="652"/>
    </row>
    <row r="376" spans="1:13">
      <c r="A376" s="652"/>
      <c r="B376" s="652"/>
      <c r="C376" s="652"/>
      <c r="D376" s="652"/>
      <c r="E376" s="652"/>
      <c r="F376" s="652"/>
      <c r="G376" s="652"/>
      <c r="H376" s="652"/>
      <c r="I376" s="652"/>
      <c r="J376" s="652"/>
      <c r="K376" s="652"/>
      <c r="L376" s="652"/>
      <c r="M376" s="652"/>
    </row>
    <row r="377" spans="1:13">
      <c r="A377" s="652"/>
      <c r="B377" s="652"/>
      <c r="C377" s="652"/>
      <c r="D377" s="652"/>
      <c r="E377" s="652"/>
      <c r="F377" s="652"/>
      <c r="G377" s="652"/>
      <c r="H377" s="652"/>
      <c r="I377" s="652"/>
      <c r="J377" s="652"/>
      <c r="K377" s="652"/>
      <c r="L377" s="652"/>
      <c r="M377" s="652"/>
    </row>
    <row r="378" spans="1:13">
      <c r="A378" s="652"/>
      <c r="B378" s="652"/>
      <c r="C378" s="652"/>
      <c r="D378" s="652"/>
      <c r="E378" s="652"/>
      <c r="F378" s="652"/>
      <c r="G378" s="652"/>
      <c r="H378" s="652"/>
      <c r="I378" s="652"/>
      <c r="J378" s="652"/>
      <c r="K378" s="652"/>
      <c r="L378" s="652"/>
      <c r="M378" s="652"/>
    </row>
    <row r="379" spans="1:13">
      <c r="A379" s="652"/>
      <c r="B379" s="652"/>
      <c r="C379" s="652"/>
      <c r="D379" s="652"/>
      <c r="E379" s="652"/>
      <c r="F379" s="652"/>
      <c r="G379" s="652"/>
      <c r="H379" s="652"/>
      <c r="I379" s="652"/>
      <c r="J379" s="652"/>
      <c r="K379" s="652"/>
      <c r="L379" s="652"/>
      <c r="M379" s="652"/>
    </row>
    <row r="380" spans="1:13">
      <c r="A380" s="652"/>
      <c r="B380" s="652"/>
      <c r="C380" s="652"/>
      <c r="D380" s="652"/>
      <c r="E380" s="652"/>
      <c r="F380" s="652"/>
      <c r="G380" s="652"/>
      <c r="H380" s="652"/>
      <c r="I380" s="652"/>
      <c r="J380" s="652"/>
      <c r="K380" s="652"/>
      <c r="L380" s="652"/>
      <c r="M380" s="652"/>
    </row>
    <row r="381" spans="1:13">
      <c r="A381" s="652"/>
      <c r="B381" s="652"/>
      <c r="C381" s="652"/>
      <c r="D381" s="652"/>
      <c r="E381" s="652"/>
      <c r="F381" s="652"/>
      <c r="G381" s="652"/>
      <c r="H381" s="652"/>
      <c r="I381" s="652"/>
      <c r="J381" s="652"/>
      <c r="K381" s="652"/>
      <c r="L381" s="652"/>
      <c r="M381" s="652"/>
    </row>
    <row r="382" spans="1:13">
      <c r="A382" s="652"/>
      <c r="B382" s="652"/>
      <c r="C382" s="652"/>
      <c r="D382" s="652"/>
      <c r="E382" s="652"/>
      <c r="F382" s="652"/>
      <c r="G382" s="652"/>
      <c r="H382" s="652"/>
      <c r="I382" s="652"/>
      <c r="J382" s="652"/>
      <c r="K382" s="652"/>
      <c r="L382" s="652"/>
      <c r="M382" s="652"/>
    </row>
    <row r="383" spans="1:13">
      <c r="A383" s="652"/>
      <c r="B383" s="652"/>
      <c r="C383" s="652"/>
      <c r="D383" s="652"/>
      <c r="E383" s="652"/>
      <c r="F383" s="652"/>
      <c r="G383" s="652"/>
      <c r="H383" s="652"/>
      <c r="I383" s="652"/>
      <c r="J383" s="652"/>
      <c r="K383" s="652"/>
      <c r="L383" s="652"/>
      <c r="M383" s="652"/>
    </row>
    <row r="384" spans="1:13">
      <c r="A384" s="652"/>
      <c r="B384" s="652"/>
      <c r="C384" s="652"/>
      <c r="D384" s="652"/>
      <c r="E384" s="652"/>
      <c r="F384" s="652"/>
      <c r="G384" s="652"/>
      <c r="H384" s="652"/>
      <c r="I384" s="652"/>
      <c r="J384" s="652"/>
      <c r="K384" s="652"/>
      <c r="L384" s="652"/>
      <c r="M384" s="652"/>
    </row>
    <row r="385" spans="1:13">
      <c r="A385" s="652"/>
      <c r="B385" s="652"/>
      <c r="C385" s="652"/>
      <c r="D385" s="652"/>
      <c r="E385" s="652"/>
      <c r="F385" s="652"/>
      <c r="G385" s="652"/>
      <c r="H385" s="652"/>
      <c r="I385" s="652"/>
      <c r="J385" s="652"/>
      <c r="K385" s="652"/>
      <c r="L385" s="652"/>
      <c r="M385" s="652"/>
    </row>
    <row r="386" spans="1:13">
      <c r="A386" s="652"/>
      <c r="B386" s="652"/>
      <c r="C386" s="652"/>
      <c r="D386" s="652"/>
      <c r="E386" s="652"/>
      <c r="F386" s="652"/>
      <c r="G386" s="652"/>
      <c r="H386" s="652"/>
      <c r="I386" s="652"/>
      <c r="J386" s="652"/>
      <c r="K386" s="652"/>
      <c r="L386" s="652"/>
      <c r="M386" s="652"/>
    </row>
    <row r="387" spans="1:13">
      <c r="A387" s="652"/>
      <c r="B387" s="652"/>
      <c r="C387" s="652"/>
      <c r="D387" s="652"/>
      <c r="E387" s="652"/>
      <c r="F387" s="652"/>
      <c r="G387" s="652"/>
      <c r="H387" s="652"/>
      <c r="I387" s="652"/>
      <c r="J387" s="652"/>
      <c r="K387" s="652"/>
      <c r="L387" s="652"/>
      <c r="M387" s="652"/>
    </row>
    <row r="388" spans="1:13">
      <c r="A388" s="652"/>
      <c r="B388" s="652"/>
      <c r="C388" s="652"/>
      <c r="D388" s="652"/>
      <c r="E388" s="652"/>
      <c r="F388" s="652"/>
      <c r="G388" s="652"/>
      <c r="H388" s="652"/>
      <c r="I388" s="652"/>
      <c r="J388" s="652"/>
      <c r="K388" s="652"/>
      <c r="L388" s="652"/>
      <c r="M388" s="652"/>
    </row>
    <row r="389" spans="1:13">
      <c r="A389" s="652"/>
      <c r="B389" s="652"/>
      <c r="C389" s="652"/>
      <c r="D389" s="652"/>
      <c r="E389" s="652"/>
      <c r="F389" s="652"/>
      <c r="G389" s="652"/>
      <c r="H389" s="652"/>
      <c r="I389" s="652"/>
      <c r="J389" s="652"/>
      <c r="K389" s="652"/>
      <c r="L389" s="652"/>
      <c r="M389" s="652"/>
    </row>
    <row r="390" spans="1:13">
      <c r="A390" s="652"/>
      <c r="B390" s="652"/>
      <c r="C390" s="652"/>
      <c r="D390" s="652"/>
      <c r="E390" s="652"/>
      <c r="F390" s="652"/>
      <c r="G390" s="652"/>
      <c r="H390" s="652"/>
      <c r="I390" s="652"/>
      <c r="J390" s="652"/>
      <c r="K390" s="652"/>
      <c r="L390" s="652"/>
      <c r="M390" s="652"/>
    </row>
    <row r="391" spans="1:13">
      <c r="A391" s="652"/>
      <c r="B391" s="652"/>
      <c r="C391" s="652"/>
      <c r="D391" s="652"/>
      <c r="E391" s="652"/>
      <c r="F391" s="652"/>
      <c r="G391" s="652"/>
      <c r="H391" s="652"/>
      <c r="I391" s="652"/>
      <c r="J391" s="652"/>
      <c r="K391" s="652"/>
      <c r="L391" s="652"/>
      <c r="M391" s="652"/>
    </row>
    <row r="392" spans="1:13">
      <c r="A392" s="652"/>
      <c r="B392" s="652"/>
      <c r="C392" s="652"/>
      <c r="D392" s="652"/>
      <c r="E392" s="652"/>
      <c r="F392" s="652"/>
      <c r="G392" s="652"/>
      <c r="H392" s="652"/>
      <c r="I392" s="652"/>
      <c r="J392" s="652"/>
      <c r="K392" s="652"/>
      <c r="L392" s="652"/>
      <c r="M392" s="652"/>
    </row>
    <row r="393" spans="1:13">
      <c r="A393" s="652"/>
      <c r="B393" s="652"/>
      <c r="C393" s="652"/>
      <c r="D393" s="652"/>
      <c r="E393" s="652"/>
      <c r="F393" s="652"/>
      <c r="G393" s="652"/>
      <c r="H393" s="652"/>
      <c r="I393" s="652"/>
      <c r="J393" s="652"/>
      <c r="K393" s="652"/>
      <c r="L393" s="652"/>
      <c r="M393" s="652"/>
    </row>
    <row r="394" spans="1:13">
      <c r="A394" s="652"/>
      <c r="B394" s="652"/>
      <c r="C394" s="652"/>
      <c r="D394" s="652"/>
      <c r="E394" s="652"/>
      <c r="F394" s="652"/>
      <c r="G394" s="652"/>
      <c r="H394" s="652"/>
      <c r="I394" s="652"/>
      <c r="J394" s="652"/>
      <c r="K394" s="652"/>
      <c r="L394" s="652"/>
      <c r="M394" s="652"/>
    </row>
    <row r="395" spans="1:13">
      <c r="A395" s="652"/>
      <c r="B395" s="652"/>
      <c r="C395" s="652"/>
      <c r="D395" s="652"/>
      <c r="E395" s="652"/>
      <c r="F395" s="652"/>
      <c r="G395" s="652"/>
      <c r="H395" s="652"/>
      <c r="I395" s="652"/>
      <c r="J395" s="652"/>
      <c r="K395" s="652"/>
      <c r="L395" s="652"/>
      <c r="M395" s="652"/>
    </row>
    <row r="396" spans="1:13">
      <c r="A396" s="652"/>
      <c r="B396" s="652"/>
      <c r="C396" s="652"/>
      <c r="D396" s="652"/>
      <c r="E396" s="652"/>
      <c r="F396" s="652"/>
      <c r="G396" s="652"/>
      <c r="H396" s="652"/>
      <c r="I396" s="652"/>
      <c r="J396" s="652"/>
      <c r="K396" s="652"/>
      <c r="L396" s="652"/>
      <c r="M396" s="652"/>
    </row>
    <row r="397" spans="1:13">
      <c r="A397" s="652"/>
      <c r="B397" s="652"/>
      <c r="C397" s="652"/>
      <c r="D397" s="652"/>
      <c r="E397" s="652"/>
      <c r="F397" s="652"/>
      <c r="G397" s="652"/>
      <c r="H397" s="652"/>
      <c r="I397" s="652"/>
      <c r="J397" s="652"/>
      <c r="K397" s="652"/>
      <c r="L397" s="652"/>
      <c r="M397" s="652"/>
    </row>
  </sheetData>
  <mergeCells count="29">
    <mergeCell ref="D7:D11"/>
    <mergeCell ref="A1:C1"/>
    <mergeCell ref="A2:C2"/>
    <mergeCell ref="A3:D3"/>
    <mergeCell ref="A4:C5"/>
    <mergeCell ref="D4:D5"/>
    <mergeCell ref="B7:C7"/>
    <mergeCell ref="B8:C8"/>
    <mergeCell ref="B9:C9"/>
    <mergeCell ref="B11:C11"/>
    <mergeCell ref="A24:C24"/>
    <mergeCell ref="D24:D25"/>
    <mergeCell ref="A25:C25"/>
    <mergeCell ref="A26:C26"/>
    <mergeCell ref="D26:D27"/>
    <mergeCell ref="A27:C27"/>
    <mergeCell ref="D12:D19"/>
    <mergeCell ref="A20:C20"/>
    <mergeCell ref="D20:D21"/>
    <mergeCell ref="A21:C21"/>
    <mergeCell ref="B19:C19"/>
    <mergeCell ref="B18:C18"/>
    <mergeCell ref="B15:C15"/>
    <mergeCell ref="B14:C14"/>
    <mergeCell ref="B13:C13"/>
    <mergeCell ref="B12:C12"/>
    <mergeCell ref="A22:C22"/>
    <mergeCell ref="D22:D23"/>
    <mergeCell ref="A23:C23"/>
  </mergeCells>
  <phoneticPr fontId="7" type="noConversion"/>
  <pageMargins left="0.7" right="0.7" top="0.78740157499999996" bottom="0.78740157499999996" header="0.3" footer="0.3"/>
  <pageSetup paperSize="9" scale="6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31" zoomScale="70" zoomScaleNormal="70" zoomScaleSheetLayoutView="100" workbookViewId="0">
      <selection activeCell="A52" sqref="A52:H52"/>
    </sheetView>
  </sheetViews>
  <sheetFormatPr defaultRowHeight="15"/>
  <cols>
    <col min="1" max="1" width="44.5703125" customWidth="1"/>
    <col min="2" max="5" width="12.140625" customWidth="1"/>
    <col min="6" max="16" width="12.28515625" customWidth="1"/>
  </cols>
  <sheetData>
    <row r="1" spans="1:16" ht="27.75" customHeight="1">
      <c r="A1" s="388" t="s">
        <v>579</v>
      </c>
      <c r="B1" s="872" t="s">
        <v>743</v>
      </c>
      <c r="C1" s="872"/>
      <c r="D1" s="872"/>
      <c r="E1" s="872"/>
      <c r="F1" s="872"/>
      <c r="G1" s="872"/>
      <c r="H1" s="397"/>
      <c r="I1" s="397"/>
      <c r="J1" s="397"/>
      <c r="K1" s="397"/>
      <c r="L1" s="397"/>
      <c r="M1" s="398"/>
      <c r="N1" s="398"/>
      <c r="O1" s="398"/>
      <c r="P1" s="399"/>
    </row>
    <row r="2" spans="1:16" ht="21" customHeight="1">
      <c r="A2" s="390" t="s">
        <v>843</v>
      </c>
      <c r="B2" s="1268" t="s">
        <v>764</v>
      </c>
      <c r="C2" s="1268"/>
      <c r="D2" s="1268"/>
      <c r="E2" s="1268"/>
      <c r="F2" s="1268"/>
      <c r="G2" s="1268"/>
      <c r="H2" s="468"/>
      <c r="I2" s="468"/>
      <c r="J2" s="468"/>
      <c r="K2" s="468"/>
      <c r="L2" s="468"/>
      <c r="M2" s="39"/>
      <c r="N2" s="39"/>
      <c r="O2" s="39"/>
      <c r="P2" s="400"/>
    </row>
    <row r="3" spans="1:16" ht="26.25" customHeight="1">
      <c r="A3" s="390"/>
      <c r="B3" s="874" t="s">
        <v>765</v>
      </c>
      <c r="C3" s="874"/>
      <c r="D3" s="874"/>
      <c r="E3" s="874"/>
      <c r="F3" s="874"/>
      <c r="G3" s="874"/>
      <c r="H3" s="349"/>
      <c r="I3" s="349"/>
      <c r="J3" s="349"/>
      <c r="K3" s="349"/>
      <c r="L3" s="349"/>
      <c r="M3" s="39"/>
      <c r="N3" s="39"/>
      <c r="O3" s="39"/>
      <c r="P3" s="400"/>
    </row>
    <row r="4" spans="1:16" ht="15.75" thickBot="1">
      <c r="A4" s="401" t="s">
        <v>720</v>
      </c>
      <c r="B4" s="247"/>
      <c r="C4" s="247"/>
      <c r="D4" s="247"/>
      <c r="E4" s="402"/>
      <c r="F4" s="247"/>
      <c r="G4" s="247"/>
      <c r="H4" s="248"/>
      <c r="I4" s="248"/>
      <c r="J4" s="248"/>
      <c r="K4" s="248"/>
      <c r="L4" s="248"/>
      <c r="M4" s="248"/>
      <c r="N4" s="39"/>
      <c r="O4" s="39"/>
      <c r="P4" s="400"/>
    </row>
    <row r="5" spans="1:16">
      <c r="A5" s="1245" t="s">
        <v>844</v>
      </c>
      <c r="B5" s="1246"/>
      <c r="C5" s="1246"/>
      <c r="D5" s="1246"/>
      <c r="E5" s="1246"/>
      <c r="F5" s="1246"/>
      <c r="G5" s="1246"/>
      <c r="H5" s="1246"/>
      <c r="I5" s="1246"/>
      <c r="J5" s="1246"/>
      <c r="K5" s="1246"/>
      <c r="L5" s="1246"/>
      <c r="M5" s="1246"/>
      <c r="N5" s="1246"/>
      <c r="O5" s="1246"/>
      <c r="P5" s="1269"/>
    </row>
    <row r="6" spans="1:16" ht="15.75" thickBot="1">
      <c r="A6" s="1272"/>
      <c r="B6" s="1273"/>
      <c r="C6" s="1273"/>
      <c r="D6" s="1273"/>
      <c r="E6" s="1273"/>
      <c r="F6" s="1273"/>
      <c r="G6" s="1273"/>
      <c r="H6" s="1273"/>
      <c r="I6" s="1273"/>
      <c r="J6" s="1273"/>
      <c r="K6" s="1273"/>
      <c r="L6" s="1273"/>
      <c r="M6" s="1273"/>
      <c r="N6" s="1273"/>
      <c r="O6" s="1273"/>
      <c r="P6" s="1274"/>
    </row>
    <row r="7" spans="1:16" ht="15.75" thickBot="1">
      <c r="A7" s="281" t="s">
        <v>830</v>
      </c>
      <c r="B7" s="365"/>
      <c r="C7" s="602">
        <v>42735</v>
      </c>
      <c r="D7" s="289"/>
      <c r="E7" s="289"/>
      <c r="F7" s="289"/>
      <c r="G7" s="289"/>
      <c r="H7" s="290"/>
      <c r="I7" s="290"/>
      <c r="J7" s="290"/>
      <c r="K7" s="290"/>
      <c r="L7" s="290"/>
      <c r="M7" s="290"/>
      <c r="N7" s="290"/>
      <c r="O7" s="290"/>
      <c r="P7" s="285"/>
    </row>
    <row r="8" spans="1:16" s="89" customFormat="1" ht="15.75" customHeight="1" thickBot="1">
      <c r="A8" s="281"/>
      <c r="B8" s="281"/>
      <c r="C8" s="286"/>
      <c r="D8" s="286"/>
      <c r="E8" s="286"/>
      <c r="F8" s="286"/>
      <c r="G8" s="286"/>
      <c r="H8" s="286"/>
      <c r="I8" s="286"/>
      <c r="J8" s="286"/>
      <c r="K8" s="286"/>
      <c r="L8" s="286"/>
      <c r="M8" s="286"/>
      <c r="N8" s="286"/>
      <c r="O8" s="286"/>
      <c r="P8" s="370"/>
    </row>
    <row r="9" spans="1:16" s="89" customFormat="1" ht="25.5" customHeight="1">
      <c r="A9" s="1286"/>
      <c r="B9" s="1275" t="s">
        <v>973</v>
      </c>
      <c r="C9" s="1276"/>
      <c r="D9" s="1279" t="s">
        <v>972</v>
      </c>
      <c r="E9" s="1280"/>
      <c r="F9" s="1280"/>
      <c r="G9" s="1280"/>
      <c r="H9" s="1280"/>
      <c r="I9" s="1280"/>
      <c r="J9" s="1280"/>
      <c r="K9" s="1280"/>
      <c r="L9" s="1280"/>
      <c r="M9" s="1280"/>
      <c r="N9" s="1280"/>
      <c r="O9" s="1280"/>
      <c r="P9" s="1281"/>
    </row>
    <row r="10" spans="1:16" s="89" customFormat="1" ht="54" customHeight="1">
      <c r="A10" s="1287"/>
      <c r="B10" s="1277"/>
      <c r="C10" s="1278"/>
      <c r="D10" s="1270" t="s">
        <v>922</v>
      </c>
      <c r="E10" s="1282" t="s">
        <v>786</v>
      </c>
      <c r="F10" s="1283"/>
      <c r="G10" s="1282" t="s">
        <v>787</v>
      </c>
      <c r="H10" s="1283"/>
      <c r="I10" s="1282" t="s">
        <v>789</v>
      </c>
      <c r="J10" s="1283"/>
      <c r="K10" s="1282" t="s">
        <v>788</v>
      </c>
      <c r="L10" s="1283"/>
      <c r="M10" s="1282" t="s">
        <v>791</v>
      </c>
      <c r="N10" s="1283"/>
      <c r="O10" s="1282" t="s">
        <v>842</v>
      </c>
      <c r="P10" s="1284"/>
    </row>
    <row r="11" spans="1:16" s="89" customFormat="1" ht="54.75" customHeight="1" thickBot="1">
      <c r="A11" s="1288"/>
      <c r="B11" s="346" t="s">
        <v>875</v>
      </c>
      <c r="C11" s="347" t="s">
        <v>876</v>
      </c>
      <c r="D11" s="1271"/>
      <c r="E11" s="257" t="s">
        <v>611</v>
      </c>
      <c r="F11" s="257" t="s">
        <v>766</v>
      </c>
      <c r="G11" s="257" t="s">
        <v>611</v>
      </c>
      <c r="H11" s="257" t="s">
        <v>766</v>
      </c>
      <c r="I11" s="257" t="s">
        <v>611</v>
      </c>
      <c r="J11" s="257" t="s">
        <v>766</v>
      </c>
      <c r="K11" s="257" t="s">
        <v>611</v>
      </c>
      <c r="L11" s="257" t="s">
        <v>766</v>
      </c>
      <c r="M11" s="257" t="s">
        <v>611</v>
      </c>
      <c r="N11" s="257" t="s">
        <v>766</v>
      </c>
      <c r="O11" s="257" t="s">
        <v>611</v>
      </c>
      <c r="P11" s="308" t="s">
        <v>766</v>
      </c>
    </row>
    <row r="12" spans="1:16" s="89" customFormat="1" ht="27.75">
      <c r="A12" s="360" t="s">
        <v>911</v>
      </c>
      <c r="B12" s="603"/>
      <c r="C12" s="469"/>
      <c r="D12" s="604">
        <v>0</v>
      </c>
      <c r="E12" s="605">
        <v>0</v>
      </c>
      <c r="F12" s="606">
        <v>0</v>
      </c>
      <c r="G12" s="606">
        <v>0</v>
      </c>
      <c r="H12" s="606">
        <v>54</v>
      </c>
      <c r="I12" s="606">
        <v>0</v>
      </c>
      <c r="J12" s="606">
        <v>3</v>
      </c>
      <c r="K12" s="606">
        <v>0</v>
      </c>
      <c r="L12" s="606">
        <v>85</v>
      </c>
      <c r="M12" s="606">
        <v>0</v>
      </c>
      <c r="N12" s="606">
        <v>31</v>
      </c>
      <c r="O12" s="606">
        <v>0</v>
      </c>
      <c r="P12" s="607">
        <v>49</v>
      </c>
    </row>
    <row r="13" spans="1:16" s="89" customFormat="1">
      <c r="A13" s="361" t="s">
        <v>908</v>
      </c>
      <c r="B13" s="88"/>
      <c r="C13" s="417"/>
      <c r="D13" s="608">
        <v>9</v>
      </c>
      <c r="E13" s="355"/>
      <c r="F13" s="356"/>
      <c r="G13" s="356"/>
      <c r="H13" s="356"/>
      <c r="I13" s="356"/>
      <c r="J13" s="356"/>
      <c r="K13" s="356"/>
      <c r="L13" s="356"/>
      <c r="M13" s="356"/>
      <c r="N13" s="356"/>
      <c r="O13" s="356"/>
      <c r="P13" s="357"/>
    </row>
    <row r="14" spans="1:16" s="89" customFormat="1" ht="42">
      <c r="A14" s="311" t="s">
        <v>919</v>
      </c>
      <c r="B14" s="352"/>
      <c r="C14" s="418"/>
      <c r="D14" s="354"/>
      <c r="E14" s="605">
        <v>0</v>
      </c>
      <c r="F14" s="609">
        <v>0</v>
      </c>
      <c r="G14" s="609">
        <v>0</v>
      </c>
      <c r="H14" s="609">
        <v>2</v>
      </c>
      <c r="I14" s="609">
        <v>0</v>
      </c>
      <c r="J14" s="609">
        <v>1</v>
      </c>
      <c r="K14" s="609">
        <v>0</v>
      </c>
      <c r="L14" s="609">
        <v>3</v>
      </c>
      <c r="M14" s="609">
        <v>0</v>
      </c>
      <c r="N14" s="609">
        <v>3</v>
      </c>
      <c r="O14" s="609">
        <v>0</v>
      </c>
      <c r="P14" s="610">
        <v>0</v>
      </c>
    </row>
    <row r="15" spans="1:16" s="89" customFormat="1" ht="26.25">
      <c r="A15" s="311" t="s">
        <v>909</v>
      </c>
      <c r="B15" s="352"/>
      <c r="C15" s="418"/>
      <c r="D15" s="354"/>
      <c r="E15" s="611">
        <v>0</v>
      </c>
      <c r="F15" s="609">
        <v>0</v>
      </c>
      <c r="G15" s="609">
        <v>0</v>
      </c>
      <c r="H15" s="609">
        <v>2</v>
      </c>
      <c r="I15" s="609">
        <v>0</v>
      </c>
      <c r="J15" s="609">
        <v>1</v>
      </c>
      <c r="K15" s="609">
        <v>0</v>
      </c>
      <c r="L15" s="609">
        <v>3</v>
      </c>
      <c r="M15" s="609">
        <v>0</v>
      </c>
      <c r="N15" s="609">
        <v>0</v>
      </c>
      <c r="O15" s="609">
        <v>0</v>
      </c>
      <c r="P15" s="610">
        <v>0</v>
      </c>
    </row>
    <row r="16" spans="1:16" s="89" customFormat="1">
      <c r="A16" s="312" t="s">
        <v>947</v>
      </c>
      <c r="B16" s="353"/>
      <c r="C16" s="419"/>
      <c r="D16" s="612">
        <v>21213842</v>
      </c>
      <c r="E16" s="613">
        <v>0</v>
      </c>
      <c r="F16" s="614">
        <v>0</v>
      </c>
      <c r="G16" s="614">
        <v>0</v>
      </c>
      <c r="H16" s="614">
        <v>26466553</v>
      </c>
      <c r="I16" s="614">
        <v>0</v>
      </c>
      <c r="J16" s="614">
        <v>4142887</v>
      </c>
      <c r="K16" s="614">
        <v>0</v>
      </c>
      <c r="L16" s="614">
        <v>54681734</v>
      </c>
      <c r="M16" s="614">
        <v>0</v>
      </c>
      <c r="N16" s="614">
        <v>20975609</v>
      </c>
      <c r="O16" s="614">
        <v>0</v>
      </c>
      <c r="P16" s="615">
        <v>28508214</v>
      </c>
    </row>
    <row r="17" spans="1:16" s="89" customFormat="1">
      <c r="A17" s="313" t="s">
        <v>899</v>
      </c>
      <c r="B17" s="316"/>
      <c r="C17" s="419"/>
      <c r="D17" s="612">
        <v>2486831</v>
      </c>
      <c r="E17" s="613">
        <v>0</v>
      </c>
      <c r="F17" s="614">
        <v>0</v>
      </c>
      <c r="G17" s="614">
        <v>0</v>
      </c>
      <c r="H17" s="614">
        <v>0</v>
      </c>
      <c r="I17" s="614">
        <v>0</v>
      </c>
      <c r="J17" s="614">
        <v>0</v>
      </c>
      <c r="K17" s="614">
        <v>0</v>
      </c>
      <c r="L17" s="614">
        <v>0</v>
      </c>
      <c r="M17" s="614">
        <v>0</v>
      </c>
      <c r="N17" s="614">
        <v>0</v>
      </c>
      <c r="O17" s="614">
        <v>0</v>
      </c>
      <c r="P17" s="614">
        <v>0</v>
      </c>
    </row>
    <row r="18" spans="1:16" s="89" customFormat="1">
      <c r="A18" s="313" t="s">
        <v>900</v>
      </c>
      <c r="B18" s="316"/>
      <c r="C18" s="317"/>
      <c r="D18" s="613">
        <v>0</v>
      </c>
      <c r="E18" s="613">
        <v>0</v>
      </c>
      <c r="F18" s="613">
        <v>0</v>
      </c>
      <c r="G18" s="613">
        <v>0</v>
      </c>
      <c r="H18" s="613">
        <v>0</v>
      </c>
      <c r="I18" s="613">
        <v>0</v>
      </c>
      <c r="J18" s="613">
        <v>0</v>
      </c>
      <c r="K18" s="613">
        <v>0</v>
      </c>
      <c r="L18" s="613">
        <v>0</v>
      </c>
      <c r="M18" s="613">
        <v>0</v>
      </c>
      <c r="N18" s="613">
        <v>0</v>
      </c>
      <c r="O18" s="613">
        <v>0</v>
      </c>
      <c r="P18" s="613">
        <v>0</v>
      </c>
    </row>
    <row r="19" spans="1:16" s="89" customFormat="1" ht="25.5">
      <c r="A19" s="313" t="s">
        <v>901</v>
      </c>
      <c r="B19" s="316"/>
      <c r="C19" s="317"/>
      <c r="D19" s="613">
        <v>0</v>
      </c>
      <c r="E19" s="613">
        <v>0</v>
      </c>
      <c r="F19" s="613">
        <v>0</v>
      </c>
      <c r="G19" s="613">
        <v>0</v>
      </c>
      <c r="H19" s="613">
        <v>0</v>
      </c>
      <c r="I19" s="613">
        <v>0</v>
      </c>
      <c r="J19" s="613">
        <v>0</v>
      </c>
      <c r="K19" s="613">
        <v>0</v>
      </c>
      <c r="L19" s="613">
        <v>0</v>
      </c>
      <c r="M19" s="613">
        <v>0</v>
      </c>
      <c r="N19" s="613">
        <v>0</v>
      </c>
      <c r="O19" s="613">
        <v>0</v>
      </c>
      <c r="P19" s="613">
        <v>0</v>
      </c>
    </row>
    <row r="20" spans="1:16" s="89" customFormat="1" ht="20.25" customHeight="1">
      <c r="A20" s="312" t="s">
        <v>880</v>
      </c>
      <c r="B20" s="316"/>
      <c r="C20" s="317"/>
      <c r="D20" s="613">
        <v>0</v>
      </c>
      <c r="E20" s="613">
        <v>0</v>
      </c>
      <c r="F20" s="613">
        <v>0</v>
      </c>
      <c r="G20" s="613">
        <v>0</v>
      </c>
      <c r="H20" s="613">
        <v>0</v>
      </c>
      <c r="I20" s="613">
        <v>0</v>
      </c>
      <c r="J20" s="613">
        <v>0</v>
      </c>
      <c r="K20" s="613">
        <v>0</v>
      </c>
      <c r="L20" s="613">
        <v>0</v>
      </c>
      <c r="M20" s="613">
        <v>0</v>
      </c>
      <c r="N20" s="613">
        <v>0</v>
      </c>
      <c r="O20" s="613">
        <v>0</v>
      </c>
      <c r="P20" s="613">
        <v>0</v>
      </c>
    </row>
    <row r="21" spans="1:16" s="89" customFormat="1">
      <c r="A21" s="312" t="s">
        <v>948</v>
      </c>
      <c r="B21" s="110"/>
      <c r="C21" s="317"/>
      <c r="D21" s="613">
        <v>3718640</v>
      </c>
      <c r="E21" s="613">
        <v>0</v>
      </c>
      <c r="F21" s="613">
        <v>0</v>
      </c>
      <c r="G21" s="613">
        <v>0</v>
      </c>
      <c r="H21" s="613">
        <v>536800</v>
      </c>
      <c r="I21" s="613">
        <v>0</v>
      </c>
      <c r="J21" s="613">
        <v>400000</v>
      </c>
      <c r="K21" s="613">
        <v>0</v>
      </c>
      <c r="L21" s="613">
        <v>1066457</v>
      </c>
      <c r="M21" s="613">
        <v>0</v>
      </c>
      <c r="N21" s="613">
        <v>2610343</v>
      </c>
      <c r="O21" s="613">
        <v>0</v>
      </c>
      <c r="P21" s="613">
        <v>534352</v>
      </c>
    </row>
    <row r="22" spans="1:16" s="89" customFormat="1">
      <c r="A22" s="313" t="s">
        <v>902</v>
      </c>
      <c r="B22" s="111"/>
      <c r="C22" s="318"/>
      <c r="D22" s="613">
        <v>0</v>
      </c>
      <c r="E22" s="613">
        <v>0</v>
      </c>
      <c r="F22" s="613">
        <v>0</v>
      </c>
      <c r="G22" s="613">
        <v>0</v>
      </c>
      <c r="H22" s="613">
        <v>0</v>
      </c>
      <c r="I22" s="613">
        <v>0</v>
      </c>
      <c r="J22" s="613">
        <v>0</v>
      </c>
      <c r="K22" s="613">
        <v>0</v>
      </c>
      <c r="L22" s="613">
        <v>0</v>
      </c>
      <c r="M22" s="613">
        <v>0</v>
      </c>
      <c r="N22" s="613">
        <v>0</v>
      </c>
      <c r="O22" s="613">
        <v>0</v>
      </c>
      <c r="P22" s="613">
        <v>0</v>
      </c>
    </row>
    <row r="23" spans="1:16" s="89" customFormat="1">
      <c r="A23" s="313" t="s">
        <v>903</v>
      </c>
      <c r="B23" s="319"/>
      <c r="C23" s="318"/>
      <c r="D23" s="613">
        <v>0</v>
      </c>
      <c r="E23" s="613">
        <v>0</v>
      </c>
      <c r="F23" s="613">
        <v>0</v>
      </c>
      <c r="G23" s="613">
        <v>0</v>
      </c>
      <c r="H23" s="613">
        <v>0</v>
      </c>
      <c r="I23" s="613">
        <v>0</v>
      </c>
      <c r="J23" s="613">
        <v>0</v>
      </c>
      <c r="K23" s="613">
        <v>0</v>
      </c>
      <c r="L23" s="613">
        <v>0</v>
      </c>
      <c r="M23" s="613">
        <v>0</v>
      </c>
      <c r="N23" s="613">
        <v>0</v>
      </c>
      <c r="O23" s="613">
        <v>0</v>
      </c>
      <c r="P23" s="613">
        <v>0</v>
      </c>
    </row>
    <row r="24" spans="1:16" s="89" customFormat="1" ht="25.5">
      <c r="A24" s="313" t="s">
        <v>904</v>
      </c>
      <c r="B24" s="319"/>
      <c r="C24" s="318"/>
      <c r="D24" s="613">
        <v>0</v>
      </c>
      <c r="E24" s="613">
        <v>0</v>
      </c>
      <c r="F24" s="613">
        <v>0</v>
      </c>
      <c r="G24" s="613">
        <v>0</v>
      </c>
      <c r="H24" s="613">
        <v>0</v>
      </c>
      <c r="I24" s="613">
        <v>0</v>
      </c>
      <c r="J24" s="613">
        <v>0</v>
      </c>
      <c r="K24" s="613">
        <v>0</v>
      </c>
      <c r="L24" s="613">
        <v>0</v>
      </c>
      <c r="M24" s="613">
        <v>0</v>
      </c>
      <c r="N24" s="613">
        <v>0</v>
      </c>
      <c r="O24" s="613">
        <v>0</v>
      </c>
      <c r="P24" s="613">
        <v>0</v>
      </c>
    </row>
    <row r="25" spans="1:16" s="89" customFormat="1" ht="28.5" thickBot="1">
      <c r="A25" s="312" t="s">
        <v>879</v>
      </c>
      <c r="B25" s="359"/>
      <c r="C25" s="420"/>
      <c r="D25" s="613">
        <v>0</v>
      </c>
      <c r="E25" s="613">
        <v>0</v>
      </c>
      <c r="F25" s="613">
        <v>0</v>
      </c>
      <c r="G25" s="613">
        <v>0</v>
      </c>
      <c r="H25" s="613">
        <v>0</v>
      </c>
      <c r="I25" s="613">
        <v>0</v>
      </c>
      <c r="J25" s="613">
        <v>0</v>
      </c>
      <c r="K25" s="613">
        <v>0</v>
      </c>
      <c r="L25" s="613">
        <v>0</v>
      </c>
      <c r="M25" s="613">
        <v>0</v>
      </c>
      <c r="N25" s="613">
        <v>0</v>
      </c>
      <c r="O25" s="613">
        <v>0</v>
      </c>
      <c r="P25" s="613">
        <v>0</v>
      </c>
    </row>
    <row r="26" spans="1:16" s="89" customFormat="1" ht="15.75" thickBot="1">
      <c r="A26" s="1245" t="s">
        <v>907</v>
      </c>
      <c r="B26" s="1246"/>
      <c r="C26" s="1246"/>
      <c r="D26" s="1246"/>
      <c r="E26" s="1246"/>
      <c r="F26" s="1246"/>
      <c r="G26" s="1246"/>
      <c r="H26" s="1246"/>
      <c r="I26" s="1246"/>
      <c r="J26" s="1246"/>
      <c r="K26" s="1246"/>
      <c r="L26" s="1246"/>
      <c r="M26" s="1246"/>
      <c r="N26" s="1246"/>
      <c r="O26" s="1246"/>
      <c r="P26" s="1269"/>
    </row>
    <row r="27" spans="1:16" s="425" customFormat="1" ht="25.5">
      <c r="A27" s="314" t="s">
        <v>913</v>
      </c>
      <c r="B27" s="421"/>
      <c r="C27" s="422"/>
      <c r="D27" s="616">
        <v>0</v>
      </c>
      <c r="E27" s="616">
        <v>0</v>
      </c>
      <c r="F27" s="616">
        <v>0</v>
      </c>
      <c r="G27" s="616">
        <v>0</v>
      </c>
      <c r="H27" s="616">
        <v>0</v>
      </c>
      <c r="I27" s="616">
        <v>0</v>
      </c>
      <c r="J27" s="616">
        <v>0</v>
      </c>
      <c r="K27" s="616">
        <v>0</v>
      </c>
      <c r="L27" s="616">
        <v>0</v>
      </c>
      <c r="M27" s="616">
        <v>0</v>
      </c>
      <c r="N27" s="616">
        <v>0</v>
      </c>
      <c r="O27" s="616">
        <v>0</v>
      </c>
      <c r="P27" s="616">
        <v>0</v>
      </c>
    </row>
    <row r="28" spans="1:16" s="425" customFormat="1" ht="27">
      <c r="A28" s="314" t="s">
        <v>932</v>
      </c>
      <c r="B28" s="321"/>
      <c r="C28" s="320"/>
      <c r="D28" s="616">
        <v>0</v>
      </c>
      <c r="E28" s="616">
        <v>0</v>
      </c>
      <c r="F28" s="616">
        <v>0</v>
      </c>
      <c r="G28" s="616">
        <v>0</v>
      </c>
      <c r="H28" s="616">
        <v>0</v>
      </c>
      <c r="I28" s="616">
        <v>0</v>
      </c>
      <c r="J28" s="616">
        <v>0</v>
      </c>
      <c r="K28" s="616">
        <v>0</v>
      </c>
      <c r="L28" s="616">
        <v>0</v>
      </c>
      <c r="M28" s="616">
        <v>0</v>
      </c>
      <c r="N28" s="616">
        <v>0</v>
      </c>
      <c r="O28" s="616">
        <v>0</v>
      </c>
      <c r="P28" s="616">
        <v>0</v>
      </c>
    </row>
    <row r="29" spans="1:16" s="89" customFormat="1" ht="26.25">
      <c r="A29" s="312" t="s">
        <v>915</v>
      </c>
      <c r="B29" s="7"/>
      <c r="C29" s="259"/>
      <c r="D29" s="616">
        <v>0</v>
      </c>
      <c r="E29" s="616">
        <v>0</v>
      </c>
      <c r="F29" s="616">
        <v>0</v>
      </c>
      <c r="G29" s="616">
        <v>0</v>
      </c>
      <c r="H29" s="616">
        <v>0</v>
      </c>
      <c r="I29" s="616">
        <v>0</v>
      </c>
      <c r="J29" s="616">
        <v>0</v>
      </c>
      <c r="K29" s="616">
        <v>0</v>
      </c>
      <c r="L29" s="616">
        <v>0</v>
      </c>
      <c r="M29" s="616">
        <v>0</v>
      </c>
      <c r="N29" s="616">
        <v>0</v>
      </c>
      <c r="O29" s="616">
        <v>0</v>
      </c>
      <c r="P29" s="616">
        <v>0</v>
      </c>
    </row>
    <row r="30" spans="1:16" s="89" customFormat="1" ht="26.25">
      <c r="A30" s="312" t="s">
        <v>916</v>
      </c>
      <c r="B30" s="7"/>
      <c r="C30" s="259"/>
      <c r="D30" s="616">
        <v>0</v>
      </c>
      <c r="E30" s="616">
        <v>0</v>
      </c>
      <c r="F30" s="616">
        <v>0</v>
      </c>
      <c r="G30" s="616">
        <v>0</v>
      </c>
      <c r="H30" s="616">
        <v>0</v>
      </c>
      <c r="I30" s="616">
        <v>0</v>
      </c>
      <c r="J30" s="616">
        <v>0</v>
      </c>
      <c r="K30" s="616">
        <v>0</v>
      </c>
      <c r="L30" s="616">
        <v>0</v>
      </c>
      <c r="M30" s="616">
        <v>0</v>
      </c>
      <c r="N30" s="616">
        <v>0</v>
      </c>
      <c r="O30" s="616">
        <v>0</v>
      </c>
      <c r="P30" s="616">
        <v>0</v>
      </c>
    </row>
    <row r="31" spans="1:16" s="89" customFormat="1" ht="39.75" customHeight="1">
      <c r="A31" s="312" t="s">
        <v>917</v>
      </c>
      <c r="B31" s="7"/>
      <c r="C31" s="259"/>
      <c r="D31" s="616">
        <v>0</v>
      </c>
      <c r="E31" s="616">
        <v>0</v>
      </c>
      <c r="F31" s="616">
        <v>0</v>
      </c>
      <c r="G31" s="616">
        <v>0</v>
      </c>
      <c r="H31" s="616">
        <v>0</v>
      </c>
      <c r="I31" s="616">
        <v>0</v>
      </c>
      <c r="J31" s="616">
        <v>0</v>
      </c>
      <c r="K31" s="616">
        <v>0</v>
      </c>
      <c r="L31" s="616">
        <v>0</v>
      </c>
      <c r="M31" s="616">
        <v>0</v>
      </c>
      <c r="N31" s="616">
        <v>0</v>
      </c>
      <c r="O31" s="616">
        <v>0</v>
      </c>
      <c r="P31" s="616">
        <v>0</v>
      </c>
    </row>
    <row r="32" spans="1:16" s="89" customFormat="1" ht="40.5">
      <c r="A32" s="312" t="s">
        <v>918</v>
      </c>
      <c r="B32" s="7"/>
      <c r="C32" s="259"/>
      <c r="D32" s="616">
        <v>0</v>
      </c>
      <c r="E32" s="616">
        <v>0</v>
      </c>
      <c r="F32" s="616">
        <v>0</v>
      </c>
      <c r="G32" s="616">
        <v>0</v>
      </c>
      <c r="H32" s="616">
        <v>0</v>
      </c>
      <c r="I32" s="616">
        <v>0</v>
      </c>
      <c r="J32" s="616">
        <v>0</v>
      </c>
      <c r="K32" s="616">
        <v>0</v>
      </c>
      <c r="L32" s="616">
        <v>0</v>
      </c>
      <c r="M32" s="616">
        <v>0</v>
      </c>
      <c r="N32" s="616">
        <v>0</v>
      </c>
      <c r="O32" s="616">
        <v>0</v>
      </c>
      <c r="P32" s="616">
        <v>0</v>
      </c>
    </row>
    <row r="33" spans="1:16" s="89" customFormat="1" ht="40.5">
      <c r="A33" s="312" t="s">
        <v>914</v>
      </c>
      <c r="B33" s="7"/>
      <c r="C33" s="259"/>
      <c r="D33" s="616">
        <v>0</v>
      </c>
      <c r="E33" s="616">
        <v>0</v>
      </c>
      <c r="F33" s="616">
        <v>0</v>
      </c>
      <c r="G33" s="616">
        <v>0</v>
      </c>
      <c r="H33" s="616">
        <v>0</v>
      </c>
      <c r="I33" s="616">
        <v>0</v>
      </c>
      <c r="J33" s="616">
        <v>0</v>
      </c>
      <c r="K33" s="616">
        <v>0</v>
      </c>
      <c r="L33" s="616">
        <v>0</v>
      </c>
      <c r="M33" s="616">
        <v>0</v>
      </c>
      <c r="N33" s="616">
        <v>0</v>
      </c>
      <c r="O33" s="616">
        <v>0</v>
      </c>
      <c r="P33" s="616">
        <v>0</v>
      </c>
    </row>
    <row r="34" spans="1:16" s="89" customFormat="1" ht="26.25" thickBot="1">
      <c r="A34" s="310" t="s">
        <v>950</v>
      </c>
      <c r="B34" s="359"/>
      <c r="C34" s="325"/>
      <c r="D34" s="617">
        <v>0</v>
      </c>
      <c r="E34" s="618">
        <v>0</v>
      </c>
      <c r="F34" s="618">
        <v>0</v>
      </c>
      <c r="G34" s="618">
        <v>0</v>
      </c>
      <c r="H34" s="618">
        <v>0</v>
      </c>
      <c r="I34" s="618">
        <v>0</v>
      </c>
      <c r="J34" s="618">
        <v>0</v>
      </c>
      <c r="K34" s="618">
        <v>0</v>
      </c>
      <c r="L34" s="618">
        <v>0</v>
      </c>
      <c r="M34" s="618">
        <v>0</v>
      </c>
      <c r="N34" s="618">
        <v>0</v>
      </c>
      <c r="O34" s="618">
        <v>0</v>
      </c>
      <c r="P34" s="618">
        <v>0</v>
      </c>
    </row>
    <row r="35" spans="1:16" s="89" customFormat="1" ht="25.5">
      <c r="A35" s="362" t="s">
        <v>933</v>
      </c>
      <c r="B35" s="423"/>
      <c r="C35" s="424"/>
      <c r="D35" s="619">
        <v>0</v>
      </c>
      <c r="E35" s="605">
        <v>0</v>
      </c>
      <c r="F35" s="605">
        <v>0</v>
      </c>
      <c r="G35" s="605">
        <v>0</v>
      </c>
      <c r="H35" s="605">
        <v>0</v>
      </c>
      <c r="I35" s="605">
        <v>0</v>
      </c>
      <c r="J35" s="605">
        <v>0</v>
      </c>
      <c r="K35" s="605">
        <v>0</v>
      </c>
      <c r="L35" s="605">
        <v>0</v>
      </c>
      <c r="M35" s="605">
        <v>0</v>
      </c>
      <c r="N35" s="605">
        <v>0</v>
      </c>
      <c r="O35" s="605">
        <v>0</v>
      </c>
      <c r="P35" s="605">
        <v>0</v>
      </c>
    </row>
    <row r="36" spans="1:16" s="89" customFormat="1" ht="39.75">
      <c r="A36" s="315" t="s">
        <v>912</v>
      </c>
      <c r="B36" s="358"/>
      <c r="C36" s="322"/>
      <c r="D36" s="620">
        <v>0</v>
      </c>
      <c r="E36" s="616">
        <v>0</v>
      </c>
      <c r="F36" s="616">
        <v>0</v>
      </c>
      <c r="G36" s="616">
        <v>0</v>
      </c>
      <c r="H36" s="616">
        <v>0</v>
      </c>
      <c r="I36" s="616">
        <v>0</v>
      </c>
      <c r="J36" s="616">
        <v>0</v>
      </c>
      <c r="K36" s="616">
        <v>0</v>
      </c>
      <c r="L36" s="616">
        <v>0</v>
      </c>
      <c r="M36" s="616">
        <v>0</v>
      </c>
      <c r="N36" s="616">
        <v>0</v>
      </c>
      <c r="O36" s="616">
        <v>0</v>
      </c>
      <c r="P36" s="616">
        <v>0</v>
      </c>
    </row>
    <row r="37" spans="1:16" s="89" customFormat="1" ht="38.25">
      <c r="A37" s="314" t="s">
        <v>934</v>
      </c>
      <c r="B37" s="319"/>
      <c r="C37" s="320"/>
      <c r="D37" s="621">
        <v>0</v>
      </c>
      <c r="E37" s="616">
        <v>0</v>
      </c>
      <c r="F37" s="616">
        <v>0</v>
      </c>
      <c r="G37" s="616">
        <v>0</v>
      </c>
      <c r="H37" s="616">
        <v>0</v>
      </c>
      <c r="I37" s="616">
        <v>0</v>
      </c>
      <c r="J37" s="616">
        <v>0</v>
      </c>
      <c r="K37" s="616">
        <v>0</v>
      </c>
      <c r="L37" s="616">
        <v>0</v>
      </c>
      <c r="M37" s="616">
        <v>0</v>
      </c>
      <c r="N37" s="616">
        <v>0</v>
      </c>
      <c r="O37" s="616">
        <v>0</v>
      </c>
      <c r="P37" s="616">
        <v>0</v>
      </c>
    </row>
    <row r="38" spans="1:16" s="89" customFormat="1" ht="39.75">
      <c r="A38" s="315" t="s">
        <v>935</v>
      </c>
      <c r="B38" s="323"/>
      <c r="C38" s="322"/>
      <c r="D38" s="621">
        <v>0</v>
      </c>
      <c r="E38" s="616">
        <v>0</v>
      </c>
      <c r="F38" s="616">
        <v>0</v>
      </c>
      <c r="G38" s="616">
        <v>0</v>
      </c>
      <c r="H38" s="616">
        <v>0</v>
      </c>
      <c r="I38" s="616">
        <v>0</v>
      </c>
      <c r="J38" s="616">
        <v>0</v>
      </c>
      <c r="K38" s="616">
        <v>0</v>
      </c>
      <c r="L38" s="616">
        <v>0</v>
      </c>
      <c r="M38" s="616">
        <v>0</v>
      </c>
      <c r="N38" s="616">
        <v>0</v>
      </c>
      <c r="O38" s="616">
        <v>0</v>
      </c>
      <c r="P38" s="616">
        <v>0</v>
      </c>
    </row>
    <row r="39" spans="1:16" s="89" customFormat="1" ht="25.5">
      <c r="A39" s="314" t="s">
        <v>936</v>
      </c>
      <c r="B39" s="323"/>
      <c r="C39" s="320"/>
      <c r="D39" s="621">
        <v>0</v>
      </c>
      <c r="E39" s="616">
        <v>0</v>
      </c>
      <c r="F39" s="616">
        <v>0</v>
      </c>
      <c r="G39" s="616">
        <v>0</v>
      </c>
      <c r="H39" s="616">
        <v>0</v>
      </c>
      <c r="I39" s="616">
        <v>0</v>
      </c>
      <c r="J39" s="616">
        <v>0</v>
      </c>
      <c r="K39" s="622">
        <v>0</v>
      </c>
      <c r="L39" s="623">
        <v>561128</v>
      </c>
      <c r="M39" s="623">
        <v>0</v>
      </c>
      <c r="N39" s="623">
        <v>0</v>
      </c>
      <c r="O39" s="623">
        <v>0</v>
      </c>
      <c r="P39" s="623">
        <v>1134369</v>
      </c>
    </row>
    <row r="40" spans="1:16" s="89" customFormat="1">
      <c r="A40" s="315" t="s">
        <v>937</v>
      </c>
      <c r="B40" s="324"/>
      <c r="C40" s="322"/>
      <c r="D40" s="473">
        <v>0</v>
      </c>
      <c r="E40" s="616">
        <v>0</v>
      </c>
      <c r="F40" s="464">
        <v>0</v>
      </c>
      <c r="G40" s="464">
        <v>0</v>
      </c>
      <c r="H40" s="464">
        <v>0</v>
      </c>
      <c r="I40" s="464">
        <v>0</v>
      </c>
      <c r="J40" s="464">
        <v>0</v>
      </c>
      <c r="K40" s="464">
        <v>0</v>
      </c>
      <c r="L40" s="623">
        <v>561128</v>
      </c>
      <c r="M40" s="464">
        <v>0</v>
      </c>
      <c r="N40" s="464">
        <v>0</v>
      </c>
      <c r="O40" s="464">
        <v>0</v>
      </c>
      <c r="P40" s="623">
        <v>1134369</v>
      </c>
    </row>
    <row r="41" spans="1:16" s="89" customFormat="1">
      <c r="A41" s="315" t="s">
        <v>868</v>
      </c>
      <c r="B41" s="324"/>
      <c r="C41" s="322"/>
      <c r="D41" s="473">
        <v>0</v>
      </c>
      <c r="E41" s="616">
        <v>0</v>
      </c>
      <c r="F41" s="464">
        <v>0</v>
      </c>
      <c r="G41" s="464">
        <v>0</v>
      </c>
      <c r="H41" s="464">
        <v>0</v>
      </c>
      <c r="I41" s="464">
        <v>0</v>
      </c>
      <c r="J41" s="464">
        <v>0</v>
      </c>
      <c r="K41" s="464">
        <v>0</v>
      </c>
      <c r="L41" s="464">
        <v>0</v>
      </c>
      <c r="M41" s="464">
        <v>0</v>
      </c>
      <c r="N41" s="464">
        <v>0</v>
      </c>
      <c r="O41" s="464">
        <v>0</v>
      </c>
      <c r="P41" s="464">
        <v>0</v>
      </c>
    </row>
    <row r="42" spans="1:16" s="89" customFormat="1">
      <c r="A42" s="315" t="s">
        <v>938</v>
      </c>
      <c r="B42" s="74"/>
      <c r="C42" s="322"/>
      <c r="D42" s="473">
        <v>0</v>
      </c>
      <c r="E42" s="616">
        <v>0</v>
      </c>
      <c r="F42" s="464">
        <v>0</v>
      </c>
      <c r="G42" s="464">
        <v>0</v>
      </c>
      <c r="H42" s="464">
        <v>0</v>
      </c>
      <c r="I42" s="464">
        <v>0</v>
      </c>
      <c r="J42" s="464">
        <v>0</v>
      </c>
      <c r="K42" s="464">
        <v>0</v>
      </c>
      <c r="L42" s="464">
        <v>2</v>
      </c>
      <c r="M42" s="464">
        <v>0</v>
      </c>
      <c r="N42" s="464">
        <v>0</v>
      </c>
      <c r="O42" s="464">
        <v>0</v>
      </c>
      <c r="P42" s="477">
        <v>4</v>
      </c>
    </row>
    <row r="43" spans="1:16" s="89" customFormat="1" ht="24.75" customHeight="1">
      <c r="A43" s="314" t="s">
        <v>939</v>
      </c>
      <c r="B43" s="323"/>
      <c r="C43" s="320"/>
      <c r="D43" s="473">
        <v>0</v>
      </c>
      <c r="E43" s="616">
        <v>0</v>
      </c>
      <c r="F43" s="474">
        <v>0</v>
      </c>
      <c r="G43" s="474">
        <v>0</v>
      </c>
      <c r="H43" s="474">
        <v>0</v>
      </c>
      <c r="I43" s="474">
        <v>0</v>
      </c>
      <c r="J43" s="474">
        <v>0</v>
      </c>
      <c r="K43" s="474">
        <v>0</v>
      </c>
      <c r="L43" s="474">
        <v>0</v>
      </c>
      <c r="M43" s="474">
        <v>0</v>
      </c>
      <c r="N43" s="474">
        <v>0</v>
      </c>
      <c r="O43" s="474">
        <v>0</v>
      </c>
      <c r="P43" s="474">
        <v>0</v>
      </c>
    </row>
    <row r="44" spans="1:16" s="89" customFormat="1" ht="15.75" thickBot="1">
      <c r="A44" s="310" t="s">
        <v>940</v>
      </c>
      <c r="B44" s="75"/>
      <c r="C44" s="325"/>
      <c r="D44" s="624">
        <v>0</v>
      </c>
      <c r="E44" s="625">
        <v>0</v>
      </c>
      <c r="F44" s="626">
        <v>0</v>
      </c>
      <c r="G44" s="626">
        <v>0</v>
      </c>
      <c r="H44" s="626">
        <v>0</v>
      </c>
      <c r="I44" s="626">
        <v>0</v>
      </c>
      <c r="J44" s="626">
        <v>0</v>
      </c>
      <c r="K44" s="626">
        <v>0</v>
      </c>
      <c r="L44" s="626">
        <v>471248</v>
      </c>
      <c r="M44" s="626">
        <v>0</v>
      </c>
      <c r="N44" s="626">
        <v>0</v>
      </c>
      <c r="O44" s="626">
        <v>0</v>
      </c>
      <c r="P44" s="627">
        <v>547328</v>
      </c>
    </row>
    <row r="45" spans="1:16" s="89" customFormat="1" ht="26.25">
      <c r="A45" s="312" t="s">
        <v>807</v>
      </c>
      <c r="B45" s="7"/>
      <c r="C45" s="259"/>
      <c r="D45" s="621">
        <v>0</v>
      </c>
      <c r="E45" s="474">
        <v>0</v>
      </c>
      <c r="F45" s="613">
        <v>0</v>
      </c>
      <c r="G45" s="613">
        <v>0</v>
      </c>
      <c r="H45" s="613">
        <v>14</v>
      </c>
      <c r="I45" s="613">
        <v>0</v>
      </c>
      <c r="J45" s="613">
        <v>3</v>
      </c>
      <c r="K45" s="613">
        <v>0</v>
      </c>
      <c r="L45" s="613">
        <v>10</v>
      </c>
      <c r="M45" s="613">
        <v>0</v>
      </c>
      <c r="N45" s="613">
        <v>1</v>
      </c>
      <c r="O45" s="613">
        <v>0</v>
      </c>
      <c r="P45" s="628">
        <v>2</v>
      </c>
    </row>
    <row r="46" spans="1:16" s="89" customFormat="1" ht="27.75">
      <c r="A46" s="312" t="s">
        <v>949</v>
      </c>
      <c r="B46" s="7"/>
      <c r="C46" s="259"/>
      <c r="D46" s="621">
        <v>0</v>
      </c>
      <c r="E46" s="474">
        <v>0</v>
      </c>
      <c r="F46" s="613">
        <v>0</v>
      </c>
      <c r="G46" s="613">
        <v>0</v>
      </c>
      <c r="H46" s="613">
        <v>133433</v>
      </c>
      <c r="I46" s="613">
        <v>0</v>
      </c>
      <c r="J46" s="613">
        <v>39396</v>
      </c>
      <c r="K46" s="613">
        <v>0</v>
      </c>
      <c r="L46" s="613">
        <v>101572</v>
      </c>
      <c r="M46" s="613">
        <v>0</v>
      </c>
      <c r="N46" s="613">
        <v>1206</v>
      </c>
      <c r="O46" s="613">
        <v>0</v>
      </c>
      <c r="P46" s="628">
        <v>16080</v>
      </c>
    </row>
    <row r="47" spans="1:16" s="89" customFormat="1" ht="41.25" thickBot="1">
      <c r="A47" s="363" t="s">
        <v>931</v>
      </c>
      <c r="B47" s="36"/>
      <c r="C47" s="260"/>
      <c r="D47" s="629">
        <v>0</v>
      </c>
      <c r="E47" s="476">
        <v>0</v>
      </c>
      <c r="F47" s="630">
        <v>0</v>
      </c>
      <c r="G47" s="630">
        <v>0</v>
      </c>
      <c r="H47" s="630">
        <v>0</v>
      </c>
      <c r="I47" s="630">
        <v>0</v>
      </c>
      <c r="J47" s="630">
        <v>0</v>
      </c>
      <c r="K47" s="630">
        <v>0</v>
      </c>
      <c r="L47" s="630">
        <v>0</v>
      </c>
      <c r="M47" s="630">
        <v>0</v>
      </c>
      <c r="N47" s="630">
        <v>0</v>
      </c>
      <c r="O47" s="630">
        <v>0</v>
      </c>
      <c r="P47" s="631">
        <v>0</v>
      </c>
    </row>
    <row r="48" spans="1:16" s="425" customFormat="1">
      <c r="A48" s="309"/>
      <c r="B48" s="309"/>
      <c r="C48" s="309"/>
      <c r="D48" s="309"/>
      <c r="E48" s="309"/>
      <c r="F48" s="309"/>
      <c r="G48" s="309"/>
      <c r="H48" s="309"/>
      <c r="I48" s="309"/>
      <c r="J48" s="309"/>
      <c r="K48" s="309"/>
      <c r="L48" s="309"/>
      <c r="M48" s="309"/>
      <c r="N48" s="309"/>
      <c r="O48" s="309"/>
      <c r="P48" s="309"/>
    </row>
    <row r="49" spans="1:16" s="425" customFormat="1" ht="26.25" customHeight="1">
      <c r="A49" s="1289" t="s">
        <v>750</v>
      </c>
      <c r="B49" s="1289"/>
      <c r="C49" s="1289"/>
      <c r="D49" s="1289"/>
      <c r="E49" s="1289"/>
      <c r="F49" s="1289"/>
      <c r="G49" s="1289"/>
      <c r="H49" s="1289"/>
      <c r="I49" s="309"/>
      <c r="J49" s="309"/>
      <c r="K49" s="309"/>
      <c r="L49" s="309"/>
      <c r="M49" s="309"/>
      <c r="N49" s="309"/>
      <c r="O49" s="309"/>
      <c r="P49" s="309"/>
    </row>
    <row r="50" spans="1:16" s="89" customFormat="1">
      <c r="A50"/>
      <c r="B50"/>
      <c r="C50"/>
      <c r="D50"/>
      <c r="E50"/>
      <c r="F50"/>
      <c r="G50"/>
      <c r="H50"/>
      <c r="I50"/>
      <c r="J50"/>
      <c r="K50"/>
      <c r="L50"/>
      <c r="M50"/>
      <c r="N50"/>
      <c r="O50"/>
      <c r="P50"/>
    </row>
    <row r="51" spans="1:16" s="89" customFormat="1" ht="36" customHeight="1">
      <c r="A51" s="1285" t="s">
        <v>797</v>
      </c>
      <c r="B51" s="1285"/>
      <c r="C51" s="1285"/>
      <c r="D51" s="1285"/>
      <c r="E51" s="1285"/>
      <c r="F51" s="1285"/>
      <c r="G51" s="1285"/>
      <c r="H51" s="1285"/>
      <c r="I51"/>
      <c r="J51"/>
      <c r="K51"/>
      <c r="L51"/>
      <c r="M51"/>
      <c r="N51"/>
      <c r="O51"/>
      <c r="P51"/>
    </row>
    <row r="52" spans="1:16" s="89" customFormat="1" ht="27" customHeight="1">
      <c r="A52" s="1285" t="s">
        <v>798</v>
      </c>
      <c r="B52" s="1285"/>
      <c r="C52" s="1285"/>
      <c r="D52" s="1285"/>
      <c r="E52" s="1285"/>
      <c r="F52" s="1285"/>
      <c r="G52" s="1285"/>
      <c r="H52" s="1285"/>
      <c r="I52"/>
      <c r="J52"/>
      <c r="K52"/>
      <c r="L52"/>
      <c r="M52"/>
      <c r="N52"/>
      <c r="O52"/>
      <c r="P52"/>
    </row>
    <row r="53" spans="1:16" s="89" customFormat="1" ht="17.25" customHeight="1">
      <c r="A53" s="1285" t="s">
        <v>799</v>
      </c>
      <c r="B53" s="1285"/>
      <c r="C53" s="1285"/>
      <c r="D53" s="1285"/>
      <c r="E53" s="1285"/>
      <c r="F53" s="1285"/>
      <c r="G53" s="1285"/>
      <c r="H53" s="1285"/>
      <c r="I53" s="1285"/>
      <c r="J53" s="1285"/>
      <c r="K53" s="1285"/>
      <c r="L53" s="1285"/>
      <c r="M53" s="1285"/>
      <c r="N53" s="1285"/>
      <c r="O53" s="1285"/>
      <c r="P53" s="1285"/>
    </row>
    <row r="54" spans="1:16" s="89" customFormat="1" ht="18" customHeight="1">
      <c r="A54" s="1285" t="s">
        <v>800</v>
      </c>
      <c r="B54" s="1285"/>
      <c r="C54" s="1285"/>
      <c r="D54" s="1285"/>
      <c r="E54" s="1285"/>
      <c r="F54" s="1285"/>
      <c r="G54" s="1285"/>
      <c r="H54" s="1285"/>
      <c r="I54" s="1285"/>
      <c r="J54" s="1285"/>
      <c r="K54" s="1285"/>
      <c r="L54" s="1285"/>
      <c r="M54" s="1285"/>
      <c r="N54" s="1285"/>
      <c r="O54" s="1285"/>
      <c r="P54" s="1285"/>
    </row>
    <row r="55" spans="1:16" s="89" customFormat="1" ht="18.75" customHeight="1">
      <c r="A55" s="1285" t="s">
        <v>801</v>
      </c>
      <c r="B55" s="1285"/>
      <c r="C55" s="1285"/>
      <c r="D55" s="1285"/>
      <c r="E55" s="1285"/>
      <c r="F55" s="1285"/>
      <c r="G55" s="1285"/>
      <c r="H55" s="1285"/>
      <c r="I55" s="1285"/>
      <c r="J55" s="1285"/>
      <c r="K55" s="1285"/>
      <c r="L55" s="1285"/>
      <c r="M55" s="1285"/>
      <c r="N55" s="1285"/>
      <c r="O55" s="1285"/>
      <c r="P55" s="1285"/>
    </row>
    <row r="56" spans="1:16" s="89" customFormat="1" ht="26.25" customHeight="1">
      <c r="A56" s="1285" t="s">
        <v>802</v>
      </c>
      <c r="B56" s="1285"/>
      <c r="C56" s="1285"/>
      <c r="D56" s="1285"/>
      <c r="E56" s="1285"/>
      <c r="F56" s="1285"/>
      <c r="G56" s="1285"/>
      <c r="H56" s="1285"/>
      <c r="I56" s="1285"/>
      <c r="J56" s="1285"/>
      <c r="K56" s="1285"/>
      <c r="L56" s="1285"/>
      <c r="M56" s="1285"/>
      <c r="N56" s="1285"/>
      <c r="O56" s="1285"/>
      <c r="P56" s="1285"/>
    </row>
    <row r="57" spans="1:16" s="89" customFormat="1" ht="26.25" customHeight="1">
      <c r="A57" s="1285" t="s">
        <v>905</v>
      </c>
      <c r="B57" s="1285"/>
      <c r="C57" s="1285"/>
      <c r="D57" s="1285"/>
      <c r="E57" s="1285"/>
      <c r="F57" s="1285"/>
      <c r="G57" s="1285"/>
      <c r="H57" s="1285"/>
      <c r="I57"/>
      <c r="J57"/>
      <c r="K57"/>
      <c r="L57"/>
      <c r="M57"/>
      <c r="N57"/>
      <c r="O57"/>
      <c r="P57"/>
    </row>
    <row r="58" spans="1:16" s="89" customFormat="1" ht="20.25" customHeight="1">
      <c r="A58" s="1285" t="s">
        <v>906</v>
      </c>
      <c r="B58" s="1285"/>
      <c r="C58" s="1285"/>
      <c r="D58" s="1285"/>
      <c r="E58" s="1285"/>
      <c r="F58" s="1285"/>
      <c r="G58" s="1285"/>
      <c r="H58" s="1285"/>
      <c r="I58"/>
      <c r="J58"/>
      <c r="K58"/>
      <c r="L58"/>
      <c r="M58"/>
      <c r="N58"/>
      <c r="O58"/>
      <c r="P58"/>
    </row>
    <row r="59" spans="1:16" s="89" customFormat="1" ht="26.25" customHeight="1">
      <c r="A59" s="1285" t="s">
        <v>910</v>
      </c>
      <c r="B59" s="1285"/>
      <c r="C59" s="1285"/>
      <c r="D59" s="1285"/>
      <c r="E59" s="1285"/>
      <c r="F59" s="1285"/>
      <c r="G59" s="1285"/>
      <c r="H59" s="1285"/>
      <c r="I59"/>
      <c r="J59"/>
      <c r="K59"/>
      <c r="L59"/>
      <c r="M59"/>
      <c r="N59"/>
      <c r="O59"/>
      <c r="P59"/>
    </row>
    <row r="60" spans="1:16" s="89" customFormat="1" ht="30.75" customHeight="1">
      <c r="A60" s="1285" t="s">
        <v>945</v>
      </c>
      <c r="B60" s="1285"/>
      <c r="C60" s="1285"/>
      <c r="D60" s="1285"/>
      <c r="E60" s="1285"/>
      <c r="F60" s="1285"/>
      <c r="G60" s="1285"/>
      <c r="H60" s="1285"/>
      <c r="I60"/>
      <c r="J60"/>
      <c r="K60"/>
      <c r="L60"/>
      <c r="M60"/>
      <c r="N60"/>
      <c r="O60"/>
      <c r="P60"/>
    </row>
    <row r="61" spans="1:16" s="89" customFormat="1" ht="15" customHeight="1">
      <c r="A61" s="1285" t="s">
        <v>946</v>
      </c>
      <c r="B61" s="1285"/>
      <c r="C61" s="1285"/>
      <c r="D61" s="1285"/>
      <c r="E61" s="1285"/>
      <c r="F61" s="1285"/>
      <c r="G61" s="1285"/>
      <c r="H61" s="1285"/>
      <c r="I61"/>
      <c r="J61"/>
      <c r="K61"/>
      <c r="L61"/>
      <c r="M61"/>
      <c r="N61"/>
      <c r="O61"/>
      <c r="P61"/>
    </row>
    <row r="62" spans="1:16" s="89" customFormat="1" ht="26.25" customHeight="1">
      <c r="A62" s="1285" t="s">
        <v>923</v>
      </c>
      <c r="B62" s="1285"/>
      <c r="C62" s="1285"/>
      <c r="D62" s="1285"/>
      <c r="E62" s="1285"/>
      <c r="F62" s="1285"/>
      <c r="G62" s="1285"/>
      <c r="H62" s="1285"/>
      <c r="I62"/>
      <c r="J62"/>
      <c r="K62"/>
      <c r="L62"/>
      <c r="M62"/>
      <c r="N62"/>
      <c r="O62"/>
      <c r="P62"/>
    </row>
    <row r="63" spans="1:16" s="89" customFormat="1" ht="26.25" customHeight="1">
      <c r="A63" s="1285" t="s">
        <v>924</v>
      </c>
      <c r="B63" s="1285"/>
      <c r="C63" s="1285"/>
      <c r="D63" s="1285"/>
      <c r="E63" s="1285"/>
      <c r="F63" s="1285"/>
      <c r="G63" s="1285"/>
      <c r="H63" s="1285"/>
      <c r="I63"/>
      <c r="J63"/>
      <c r="K63"/>
      <c r="L63"/>
      <c r="M63"/>
      <c r="N63"/>
      <c r="O63"/>
      <c r="P63"/>
    </row>
    <row r="64" spans="1:16" s="89" customFormat="1" ht="18.75" customHeight="1">
      <c r="A64" s="1285" t="s">
        <v>925</v>
      </c>
      <c r="B64" s="1285"/>
      <c r="C64" s="1285"/>
      <c r="D64" s="1285"/>
      <c r="E64" s="1285"/>
      <c r="F64" s="1285"/>
      <c r="G64" s="1285"/>
      <c r="H64" s="1285"/>
      <c r="I64"/>
      <c r="J64"/>
      <c r="K64"/>
      <c r="L64"/>
      <c r="M64"/>
      <c r="N64"/>
      <c r="O64"/>
      <c r="P64"/>
    </row>
    <row r="65" spans="1:16" s="89" customFormat="1" ht="54" customHeight="1">
      <c r="A65" s="1285" t="s">
        <v>926</v>
      </c>
      <c r="B65" s="1285"/>
      <c r="C65" s="1285"/>
      <c r="D65" s="1285"/>
      <c r="E65" s="1285"/>
      <c r="F65" s="1285"/>
      <c r="G65" s="1285"/>
      <c r="H65" s="1285"/>
      <c r="I65"/>
      <c r="J65"/>
      <c r="K65"/>
      <c r="L65"/>
      <c r="M65"/>
      <c r="N65"/>
      <c r="O65"/>
      <c r="P65"/>
    </row>
    <row r="66" spans="1:16" s="89" customFormat="1" ht="19.5" customHeight="1">
      <c r="A66" s="1285" t="s">
        <v>927</v>
      </c>
      <c r="B66" s="1285"/>
      <c r="C66" s="1285"/>
      <c r="D66" s="1285"/>
      <c r="E66" s="1285"/>
      <c r="F66" s="1285"/>
      <c r="G66" s="1285"/>
      <c r="H66" s="1285"/>
      <c r="I66"/>
      <c r="J66"/>
      <c r="K66"/>
      <c r="L66"/>
      <c r="M66"/>
      <c r="N66"/>
      <c r="O66"/>
      <c r="P66"/>
    </row>
    <row r="67" spans="1:16" s="89" customFormat="1" ht="26.25" customHeight="1">
      <c r="A67" s="1285" t="s">
        <v>928</v>
      </c>
      <c r="B67" s="1285"/>
      <c r="C67" s="1285"/>
      <c r="D67" s="1285"/>
      <c r="E67" s="1285"/>
      <c r="F67" s="1285"/>
      <c r="G67" s="1285"/>
      <c r="H67" s="1285"/>
      <c r="I67"/>
      <c r="J67"/>
      <c r="K67"/>
      <c r="L67"/>
      <c r="M67"/>
      <c r="N67"/>
      <c r="O67"/>
      <c r="P67"/>
    </row>
    <row r="68" spans="1:16" s="89" customFormat="1" ht="27" customHeight="1">
      <c r="A68" s="1285" t="s">
        <v>942</v>
      </c>
      <c r="B68" s="1285"/>
      <c r="C68" s="1285"/>
      <c r="D68" s="1285"/>
      <c r="E68" s="1285"/>
      <c r="F68" s="1285"/>
      <c r="G68" s="1285"/>
      <c r="H68" s="1285"/>
      <c r="I68"/>
      <c r="J68"/>
      <c r="K68"/>
      <c r="L68"/>
      <c r="M68"/>
      <c r="N68"/>
      <c r="O68"/>
      <c r="P68"/>
    </row>
    <row r="69" spans="1:16" s="89" customFormat="1" ht="17.25" customHeight="1">
      <c r="A69" s="1285" t="s">
        <v>929</v>
      </c>
      <c r="B69" s="1285"/>
      <c r="C69" s="1285"/>
      <c r="D69" s="1285"/>
      <c r="E69" s="1285"/>
      <c r="F69" s="1285"/>
      <c r="G69" s="1285"/>
      <c r="H69" s="1285"/>
      <c r="I69"/>
      <c r="J69"/>
      <c r="K69"/>
      <c r="L69"/>
      <c r="M69"/>
      <c r="N69"/>
      <c r="O69"/>
      <c r="P69"/>
    </row>
    <row r="70" spans="1:16" s="89" customFormat="1" ht="17.25" customHeight="1">
      <c r="A70" s="1285" t="s">
        <v>930</v>
      </c>
      <c r="B70" s="1285"/>
      <c r="C70" s="1285"/>
      <c r="D70" s="1285"/>
      <c r="E70" s="1285"/>
      <c r="F70" s="1285"/>
      <c r="G70" s="1285"/>
      <c r="H70" s="1285"/>
      <c r="I70"/>
      <c r="J70"/>
      <c r="K70"/>
      <c r="L70"/>
      <c r="M70"/>
      <c r="N70"/>
      <c r="O70"/>
      <c r="P70"/>
    </row>
    <row r="71" spans="1:16" s="89" customFormat="1">
      <c r="A71" s="1285" t="s">
        <v>941</v>
      </c>
      <c r="B71" s="1285"/>
      <c r="C71" s="1285"/>
      <c r="D71" s="1285"/>
      <c r="E71" s="1285"/>
      <c r="F71" s="1285"/>
      <c r="G71" s="1285"/>
      <c r="H71" s="1285"/>
      <c r="I71"/>
      <c r="J71"/>
      <c r="K71"/>
      <c r="L71"/>
      <c r="M71"/>
      <c r="N71"/>
      <c r="O71"/>
      <c r="P71"/>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A10" zoomScale="85" zoomScaleNormal="85" zoomScaleSheetLayoutView="100" workbookViewId="0">
      <selection activeCell="C26" sqref="C26"/>
    </sheetView>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388" t="s">
        <v>613</v>
      </c>
      <c r="B1" s="1308" t="s">
        <v>743</v>
      </c>
      <c r="C1" s="1308"/>
      <c r="D1" s="1308"/>
      <c r="E1" s="1308"/>
      <c r="F1" s="1308"/>
      <c r="G1" s="1308"/>
      <c r="H1" s="1308"/>
      <c r="I1" s="1308"/>
      <c r="J1" s="1308"/>
      <c r="K1" s="1308"/>
      <c r="L1" s="1308"/>
      <c r="M1" s="403"/>
      <c r="N1" s="403"/>
      <c r="O1" s="403"/>
      <c r="P1" s="403"/>
      <c r="Q1" s="404"/>
    </row>
    <row r="2" spans="1:20" ht="26.25" customHeight="1">
      <c r="A2" s="390" t="s">
        <v>612</v>
      </c>
      <c r="B2" s="405"/>
      <c r="C2" s="405"/>
      <c r="D2" s="292"/>
      <c r="E2" s="292"/>
      <c r="F2" s="292"/>
      <c r="G2" s="292"/>
      <c r="H2" s="292"/>
      <c r="I2" s="292"/>
      <c r="J2" s="292"/>
      <c r="K2" s="292"/>
      <c r="L2" s="292"/>
      <c r="M2" s="292"/>
      <c r="N2" s="292"/>
      <c r="O2" s="292"/>
      <c r="P2" s="292"/>
      <c r="Q2" s="395"/>
    </row>
    <row r="3" spans="1:20" ht="15.75" thickBot="1">
      <c r="A3" s="401" t="s">
        <v>720</v>
      </c>
      <c r="B3" s="247"/>
      <c r="C3" s="247"/>
      <c r="D3" s="247"/>
      <c r="E3" s="247"/>
      <c r="F3" s="58"/>
      <c r="G3" s="58"/>
      <c r="H3" s="58"/>
      <c r="I3" s="58"/>
      <c r="J3" s="58"/>
      <c r="K3" s="58"/>
      <c r="L3" s="58"/>
      <c r="M3" s="58"/>
      <c r="N3" s="58"/>
      <c r="O3" s="265"/>
      <c r="P3" s="265"/>
      <c r="Q3" s="406"/>
    </row>
    <row r="4" spans="1:20" ht="26.25" customHeight="1" thickBot="1">
      <c r="A4" s="1323" t="s">
        <v>808</v>
      </c>
      <c r="B4" s="1324"/>
      <c r="C4" s="1324"/>
      <c r="D4" s="1324"/>
      <c r="E4" s="1324"/>
      <c r="F4" s="1324"/>
      <c r="G4" s="427"/>
      <c r="H4" s="427"/>
      <c r="I4" s="427"/>
      <c r="J4" s="427"/>
      <c r="K4" s="427"/>
      <c r="L4" s="427"/>
      <c r="M4" s="427"/>
      <c r="N4" s="427"/>
      <c r="O4" s="427"/>
      <c r="P4" s="427"/>
      <c r="Q4" s="428"/>
      <c r="R4" s="266"/>
      <c r="S4" s="266"/>
      <c r="T4" s="248"/>
    </row>
    <row r="5" spans="1:20" ht="15.75" thickBot="1">
      <c r="A5" s="303" t="s">
        <v>830</v>
      </c>
      <c r="B5" s="632">
        <v>42735</v>
      </c>
      <c r="C5" s="295"/>
      <c r="D5" s="304"/>
      <c r="E5" s="304"/>
      <c r="F5" s="304"/>
      <c r="G5" s="304"/>
      <c r="H5" s="304"/>
      <c r="I5" s="305"/>
      <c r="J5" s="305"/>
      <c r="K5" s="304"/>
      <c r="L5" s="304"/>
      <c r="M5" s="305"/>
      <c r="N5" s="305"/>
      <c r="O5" s="305"/>
      <c r="P5" s="305"/>
      <c r="Q5" s="306"/>
    </row>
    <row r="6" spans="1:20" ht="42" customHeight="1">
      <c r="A6" s="267"/>
      <c r="B6" s="1286" t="s">
        <v>834</v>
      </c>
      <c r="C6" s="1286" t="s">
        <v>835</v>
      </c>
      <c r="D6" s="472" t="s">
        <v>877</v>
      </c>
      <c r="E6" s="1297" t="s">
        <v>786</v>
      </c>
      <c r="F6" s="1298"/>
      <c r="G6" s="1297" t="s">
        <v>787</v>
      </c>
      <c r="H6" s="1298"/>
      <c r="I6" s="1297" t="s">
        <v>789</v>
      </c>
      <c r="J6" s="1298"/>
      <c r="K6" s="1297" t="s">
        <v>788</v>
      </c>
      <c r="L6" s="1298"/>
      <c r="M6" s="1317" t="s">
        <v>791</v>
      </c>
      <c r="N6" s="1318"/>
      <c r="O6" s="1297" t="s">
        <v>842</v>
      </c>
      <c r="P6" s="1319"/>
      <c r="Q6" s="1320" t="s">
        <v>953</v>
      </c>
    </row>
    <row r="7" spans="1:20" ht="39" thickBot="1">
      <c r="A7" s="296"/>
      <c r="B7" s="1288"/>
      <c r="C7" s="1288"/>
      <c r="D7" s="407"/>
      <c r="E7" s="463" t="s">
        <v>611</v>
      </c>
      <c r="F7" s="463" t="s">
        <v>766</v>
      </c>
      <c r="G7" s="463" t="s">
        <v>611</v>
      </c>
      <c r="H7" s="463" t="s">
        <v>766</v>
      </c>
      <c r="I7" s="463" t="s">
        <v>611</v>
      </c>
      <c r="J7" s="463" t="s">
        <v>766</v>
      </c>
      <c r="K7" s="463" t="s">
        <v>611</v>
      </c>
      <c r="L7" s="463" t="s">
        <v>766</v>
      </c>
      <c r="M7" s="463" t="s">
        <v>611</v>
      </c>
      <c r="N7" s="463" t="s">
        <v>766</v>
      </c>
      <c r="O7" s="463" t="s">
        <v>611</v>
      </c>
      <c r="P7" s="326" t="s">
        <v>766</v>
      </c>
      <c r="Q7" s="1321"/>
    </row>
    <row r="8" spans="1:20" ht="20.100000000000001" customHeight="1">
      <c r="A8" s="1307" t="s">
        <v>811</v>
      </c>
      <c r="B8" s="1294" t="s">
        <v>832</v>
      </c>
      <c r="C8" s="268"/>
      <c r="D8" s="268" t="s">
        <v>1085</v>
      </c>
      <c r="E8" s="268"/>
      <c r="F8" s="268"/>
      <c r="G8" s="269"/>
      <c r="H8" s="268" t="s">
        <v>1085</v>
      </c>
      <c r="I8" s="470"/>
      <c r="J8" s="268" t="s">
        <v>1085</v>
      </c>
      <c r="K8" s="269"/>
      <c r="L8" s="268" t="s">
        <v>1085</v>
      </c>
      <c r="M8" s="269"/>
      <c r="N8" s="268" t="s">
        <v>1085</v>
      </c>
      <c r="O8" s="269"/>
      <c r="P8" s="268" t="s">
        <v>1085</v>
      </c>
      <c r="Q8" s="1309" t="s">
        <v>848</v>
      </c>
    </row>
    <row r="9" spans="1:20" ht="20.100000000000001" customHeight="1">
      <c r="A9" s="1291"/>
      <c r="B9" s="1089"/>
      <c r="C9" s="298"/>
      <c r="D9" s="297"/>
      <c r="E9" s="297"/>
      <c r="F9" s="297"/>
      <c r="G9" s="258"/>
      <c r="H9" s="297"/>
      <c r="I9" s="465"/>
      <c r="J9" s="465"/>
      <c r="K9" s="258"/>
      <c r="L9" s="258"/>
      <c r="M9" s="258"/>
      <c r="N9" s="633" t="s">
        <v>1086</v>
      </c>
      <c r="O9" s="258"/>
      <c r="P9" s="299"/>
      <c r="Q9" s="1311"/>
    </row>
    <row r="10" spans="1:20" ht="20.100000000000001" customHeight="1">
      <c r="A10" s="1291"/>
      <c r="B10" s="1295" t="s">
        <v>833</v>
      </c>
      <c r="C10" s="297"/>
      <c r="D10" s="297"/>
      <c r="E10" s="297"/>
      <c r="F10" s="297"/>
      <c r="G10" s="258"/>
      <c r="H10" s="297"/>
      <c r="I10" s="465"/>
      <c r="J10" s="465"/>
      <c r="K10" s="258"/>
      <c r="L10" s="258"/>
      <c r="M10" s="258"/>
      <c r="N10" s="258"/>
      <c r="O10" s="258"/>
      <c r="P10" s="299"/>
      <c r="Q10" s="1311"/>
    </row>
    <row r="11" spans="1:20" ht="20.100000000000001" customHeight="1" thickBot="1">
      <c r="A11" s="1293"/>
      <c r="B11" s="1296"/>
      <c r="C11" s="301"/>
      <c r="D11" s="9"/>
      <c r="E11" s="9"/>
      <c r="F11" s="9"/>
      <c r="G11" s="9"/>
      <c r="H11" s="9"/>
      <c r="I11" s="9"/>
      <c r="J11" s="9"/>
      <c r="K11" s="9"/>
      <c r="L11" s="9"/>
      <c r="M11" s="9"/>
      <c r="N11" s="9"/>
      <c r="O11" s="9"/>
      <c r="P11" s="302"/>
      <c r="Q11" s="1312"/>
    </row>
    <row r="12" spans="1:20" ht="30.75" customHeight="1">
      <c r="A12" s="1299" t="s">
        <v>812</v>
      </c>
      <c r="B12" s="1300"/>
      <c r="C12" s="1304"/>
      <c r="D12" s="1305"/>
      <c r="E12" s="1305"/>
      <c r="F12" s="1305"/>
      <c r="G12" s="1305"/>
      <c r="H12" s="1305"/>
      <c r="I12" s="1305"/>
      <c r="J12" s="1305"/>
      <c r="K12" s="1305"/>
      <c r="L12" s="1305"/>
      <c r="M12" s="1305"/>
      <c r="N12" s="1305"/>
      <c r="O12" s="1305"/>
      <c r="P12" s="1306"/>
      <c r="Q12" s="1314" t="s">
        <v>809</v>
      </c>
    </row>
    <row r="13" spans="1:20" ht="20.100000000000001" customHeight="1">
      <c r="A13" s="1290" t="s">
        <v>813</v>
      </c>
      <c r="B13" s="1075" t="s">
        <v>832</v>
      </c>
      <c r="C13" s="297"/>
      <c r="D13" s="6"/>
      <c r="E13" s="6"/>
      <c r="F13" s="6"/>
      <c r="G13" s="6"/>
      <c r="H13" s="6"/>
      <c r="I13" s="6"/>
      <c r="J13" s="6"/>
      <c r="K13" s="6"/>
      <c r="L13" s="6"/>
      <c r="M13" s="6"/>
      <c r="N13" s="6" t="s">
        <v>1087</v>
      </c>
      <c r="O13" s="6"/>
      <c r="P13" s="259"/>
      <c r="Q13" s="1315"/>
    </row>
    <row r="14" spans="1:20" ht="20.100000000000001" customHeight="1">
      <c r="A14" s="1291"/>
      <c r="B14" s="1089"/>
      <c r="C14" s="298"/>
      <c r="D14" s="6"/>
      <c r="E14" s="6"/>
      <c r="F14" s="6"/>
      <c r="G14" s="6"/>
      <c r="H14" s="6"/>
      <c r="I14" s="6"/>
      <c r="J14" s="6"/>
      <c r="K14" s="6"/>
      <c r="L14" s="6"/>
      <c r="M14" s="6"/>
      <c r="N14" s="6"/>
      <c r="O14" s="6"/>
      <c r="P14" s="259"/>
      <c r="Q14" s="1315"/>
    </row>
    <row r="15" spans="1:20" ht="20.100000000000001" customHeight="1">
      <c r="A15" s="1291"/>
      <c r="B15" s="1295" t="s">
        <v>833</v>
      </c>
      <c r="C15" s="297"/>
      <c r="D15" s="6"/>
      <c r="E15" s="6"/>
      <c r="F15" s="6"/>
      <c r="G15" s="6"/>
      <c r="H15" s="6"/>
      <c r="I15" s="6"/>
      <c r="J15" s="6"/>
      <c r="K15" s="6"/>
      <c r="L15" s="6"/>
      <c r="M15" s="6"/>
      <c r="N15" s="6"/>
      <c r="O15" s="6"/>
      <c r="P15" s="259"/>
      <c r="Q15" s="1315"/>
    </row>
    <row r="16" spans="1:20" ht="20.100000000000001" customHeight="1">
      <c r="A16" s="1292"/>
      <c r="B16" s="1295"/>
      <c r="C16" s="298"/>
      <c r="D16" s="6"/>
      <c r="E16" s="6"/>
      <c r="F16" s="6"/>
      <c r="G16" s="6"/>
      <c r="H16" s="6"/>
      <c r="I16" s="6"/>
      <c r="J16" s="6"/>
      <c r="K16" s="6"/>
      <c r="L16" s="6"/>
      <c r="M16" s="6"/>
      <c r="N16" s="6"/>
      <c r="O16" s="6"/>
      <c r="P16" s="259"/>
      <c r="Q16" s="1315"/>
    </row>
    <row r="17" spans="1:17" ht="20.100000000000001" customHeight="1">
      <c r="A17" s="1291" t="s">
        <v>814</v>
      </c>
      <c r="B17" s="1089" t="s">
        <v>832</v>
      </c>
      <c r="C17" s="297"/>
      <c r="D17" s="6"/>
      <c r="E17" s="6"/>
      <c r="F17" s="6"/>
      <c r="G17" s="6"/>
      <c r="H17" s="6"/>
      <c r="I17" s="6"/>
      <c r="J17" s="6"/>
      <c r="K17" s="6"/>
      <c r="L17" s="6"/>
      <c r="M17" s="6"/>
      <c r="N17" s="6"/>
      <c r="O17" s="6"/>
      <c r="P17" s="259"/>
      <c r="Q17" s="1315"/>
    </row>
    <row r="18" spans="1:17" ht="20.100000000000001" customHeight="1">
      <c r="A18" s="1291"/>
      <c r="B18" s="1089"/>
      <c r="C18" s="298"/>
      <c r="D18" s="6"/>
      <c r="E18" s="6"/>
      <c r="F18" s="6"/>
      <c r="G18" s="6"/>
      <c r="H18" s="6"/>
      <c r="I18" s="6"/>
      <c r="J18" s="6"/>
      <c r="K18" s="6"/>
      <c r="L18" s="6"/>
      <c r="M18" s="6"/>
      <c r="N18" s="6"/>
      <c r="O18" s="6"/>
      <c r="P18" s="259"/>
      <c r="Q18" s="1315"/>
    </row>
    <row r="19" spans="1:17" ht="20.100000000000001" customHeight="1">
      <c r="A19" s="1291"/>
      <c r="B19" s="1295" t="s">
        <v>833</v>
      </c>
      <c r="C19" s="297"/>
      <c r="D19" s="6"/>
      <c r="E19" s="6"/>
      <c r="F19" s="6"/>
      <c r="G19" s="6"/>
      <c r="H19" s="6"/>
      <c r="I19" s="6"/>
      <c r="J19" s="6"/>
      <c r="K19" s="6"/>
      <c r="L19" s="6"/>
      <c r="M19" s="6"/>
      <c r="N19" s="6"/>
      <c r="O19" s="6"/>
      <c r="P19" s="259"/>
      <c r="Q19" s="1315"/>
    </row>
    <row r="20" spans="1:17" ht="20.100000000000001" customHeight="1">
      <c r="A20" s="1292"/>
      <c r="B20" s="1295"/>
      <c r="C20" s="298"/>
      <c r="D20" s="6"/>
      <c r="E20" s="6"/>
      <c r="F20" s="6"/>
      <c r="G20" s="6"/>
      <c r="H20" s="6"/>
      <c r="I20" s="6"/>
      <c r="J20" s="6"/>
      <c r="K20" s="6"/>
      <c r="L20" s="6"/>
      <c r="M20" s="6"/>
      <c r="N20" s="6"/>
      <c r="O20" s="6"/>
      <c r="P20" s="259"/>
      <c r="Q20" s="1315"/>
    </row>
    <row r="21" spans="1:17" ht="20.100000000000001" customHeight="1">
      <c r="A21" s="1290" t="s">
        <v>815</v>
      </c>
      <c r="B21" s="1089" t="s">
        <v>832</v>
      </c>
      <c r="C21" s="297"/>
      <c r="D21" s="6"/>
      <c r="E21" s="6"/>
      <c r="F21" s="6"/>
      <c r="G21" s="6"/>
      <c r="H21" s="6"/>
      <c r="I21" s="6"/>
      <c r="J21" s="6"/>
      <c r="K21" s="6"/>
      <c r="L21" s="6"/>
      <c r="M21" s="6"/>
      <c r="N21" s="634">
        <v>42670</v>
      </c>
      <c r="O21" s="6"/>
      <c r="P21" s="259"/>
      <c r="Q21" s="1315"/>
    </row>
    <row r="22" spans="1:17" ht="20.100000000000001" customHeight="1">
      <c r="A22" s="1291"/>
      <c r="B22" s="1089"/>
      <c r="C22" s="298"/>
      <c r="D22" s="6"/>
      <c r="E22" s="6"/>
      <c r="F22" s="6"/>
      <c r="G22" s="6"/>
      <c r="H22" s="6"/>
      <c r="I22" s="6"/>
      <c r="J22" s="6"/>
      <c r="K22" s="6"/>
      <c r="L22" s="6"/>
      <c r="M22" s="6"/>
      <c r="N22" s="6"/>
      <c r="O22" s="6"/>
      <c r="P22" s="259"/>
      <c r="Q22" s="1315"/>
    </row>
    <row r="23" spans="1:17" ht="20.100000000000001" customHeight="1">
      <c r="A23" s="1291"/>
      <c r="B23" s="1295" t="s">
        <v>833</v>
      </c>
      <c r="C23" s="297"/>
      <c r="D23" s="6"/>
      <c r="E23" s="6"/>
      <c r="F23" s="6"/>
      <c r="G23" s="6"/>
      <c r="H23" s="6"/>
      <c r="I23" s="6"/>
      <c r="J23" s="6"/>
      <c r="K23" s="6"/>
      <c r="L23" s="6"/>
      <c r="M23" s="6"/>
      <c r="N23" s="6"/>
      <c r="O23" s="6"/>
      <c r="P23" s="259"/>
      <c r="Q23" s="1315"/>
    </row>
    <row r="24" spans="1:17" ht="20.100000000000001" customHeight="1" thickBot="1">
      <c r="A24" s="1293"/>
      <c r="B24" s="1296"/>
      <c r="C24" s="301"/>
      <c r="D24" s="9"/>
      <c r="E24" s="9"/>
      <c r="F24" s="9"/>
      <c r="G24" s="9"/>
      <c r="H24" s="9"/>
      <c r="I24" s="9"/>
      <c r="J24" s="9"/>
      <c r="K24" s="9"/>
      <c r="L24" s="9"/>
      <c r="M24" s="9"/>
      <c r="N24" s="9"/>
      <c r="O24" s="9"/>
      <c r="P24" s="302"/>
      <c r="Q24" s="1316"/>
    </row>
    <row r="25" spans="1:17" ht="26.25" customHeight="1">
      <c r="A25" s="1299" t="s">
        <v>816</v>
      </c>
      <c r="B25" s="1300"/>
      <c r="C25" s="1304"/>
      <c r="D25" s="1305"/>
      <c r="E25" s="1305"/>
      <c r="F25" s="1305"/>
      <c r="G25" s="1305"/>
      <c r="H25" s="1305"/>
      <c r="I25" s="1305"/>
      <c r="J25" s="1305"/>
      <c r="K25" s="1305"/>
      <c r="L25" s="1305"/>
      <c r="M25" s="1305"/>
      <c r="N25" s="1305"/>
      <c r="O25" s="1305"/>
      <c r="P25" s="1306"/>
      <c r="Q25" s="1309" t="s">
        <v>810</v>
      </c>
    </row>
    <row r="26" spans="1:17" ht="20.100000000000001" customHeight="1">
      <c r="A26" s="1301" t="s">
        <v>867</v>
      </c>
      <c r="B26" s="1089" t="s">
        <v>832</v>
      </c>
      <c r="C26" s="297" t="s">
        <v>1001</v>
      </c>
      <c r="D26" s="6"/>
      <c r="E26" s="6"/>
      <c r="F26" s="6"/>
      <c r="G26" s="6"/>
      <c r="H26" s="6"/>
      <c r="I26" s="6"/>
      <c r="J26" s="6"/>
      <c r="K26" s="6"/>
      <c r="L26" s="6"/>
      <c r="M26" s="6"/>
      <c r="N26" s="6"/>
      <c r="O26" s="6"/>
      <c r="P26" s="259"/>
      <c r="Q26" s="1310"/>
    </row>
    <row r="27" spans="1:17" ht="20.100000000000001" customHeight="1">
      <c r="A27" s="1302"/>
      <c r="B27" s="1089"/>
      <c r="C27" s="298"/>
      <c r="D27" s="6"/>
      <c r="E27" s="6"/>
      <c r="F27" s="6"/>
      <c r="G27" s="6"/>
      <c r="H27" s="6"/>
      <c r="I27" s="6"/>
      <c r="J27" s="6"/>
      <c r="K27" s="6"/>
      <c r="L27" s="6"/>
      <c r="M27" s="6"/>
      <c r="N27" s="6"/>
      <c r="O27" s="6"/>
      <c r="P27" s="259"/>
      <c r="Q27" s="1311"/>
    </row>
    <row r="28" spans="1:17" ht="20.100000000000001" customHeight="1">
      <c r="A28" s="1302"/>
      <c r="B28" s="1295" t="s">
        <v>833</v>
      </c>
      <c r="C28" s="297"/>
      <c r="D28" s="6"/>
      <c r="E28" s="6"/>
      <c r="F28" s="6"/>
      <c r="G28" s="6"/>
      <c r="H28" s="6"/>
      <c r="I28" s="6"/>
      <c r="J28" s="6"/>
      <c r="K28" s="6"/>
      <c r="L28" s="6"/>
      <c r="M28" s="6"/>
      <c r="N28" s="6"/>
      <c r="O28" s="6"/>
      <c r="P28" s="259"/>
      <c r="Q28" s="1311"/>
    </row>
    <row r="29" spans="1:17" ht="20.100000000000001" customHeight="1">
      <c r="A29" s="1303"/>
      <c r="B29" s="1295"/>
      <c r="C29" s="298"/>
      <c r="D29" s="6"/>
      <c r="E29" s="6"/>
      <c r="F29" s="6"/>
      <c r="G29" s="6"/>
      <c r="H29" s="6"/>
      <c r="I29" s="6"/>
      <c r="J29" s="6"/>
      <c r="K29" s="6"/>
      <c r="L29" s="6"/>
      <c r="M29" s="6"/>
      <c r="N29" s="6"/>
      <c r="O29" s="6"/>
      <c r="P29" s="259"/>
      <c r="Q29" s="1311"/>
    </row>
    <row r="30" spans="1:17" ht="20.100000000000001" customHeight="1">
      <c r="A30" s="1290" t="s">
        <v>817</v>
      </c>
      <c r="B30" s="1089" t="s">
        <v>832</v>
      </c>
      <c r="C30" s="297"/>
      <c r="D30" s="6"/>
      <c r="E30" s="6"/>
      <c r="F30" s="6"/>
      <c r="G30" s="6"/>
      <c r="H30" s="6"/>
      <c r="I30" s="6"/>
      <c r="J30" s="6"/>
      <c r="K30" s="6"/>
      <c r="L30" s="6"/>
      <c r="M30" s="6"/>
      <c r="N30" s="6"/>
      <c r="O30" s="6"/>
      <c r="P30" s="259"/>
      <c r="Q30" s="1311"/>
    </row>
    <row r="31" spans="1:17" ht="20.100000000000001" customHeight="1">
      <c r="A31" s="1291"/>
      <c r="B31" s="1089"/>
      <c r="C31" s="298"/>
      <c r="D31" s="6"/>
      <c r="E31" s="6"/>
      <c r="F31" s="6"/>
      <c r="G31" s="6"/>
      <c r="H31" s="6"/>
      <c r="I31" s="6"/>
      <c r="J31" s="6"/>
      <c r="K31" s="6"/>
      <c r="L31" s="6"/>
      <c r="M31" s="6"/>
      <c r="N31" s="6"/>
      <c r="O31" s="6"/>
      <c r="P31" s="259"/>
      <c r="Q31" s="1311"/>
    </row>
    <row r="32" spans="1:17" ht="20.100000000000001" customHeight="1">
      <c r="A32" s="1291"/>
      <c r="B32" s="1295" t="s">
        <v>833</v>
      </c>
      <c r="C32" s="297"/>
      <c r="D32" s="6"/>
      <c r="E32" s="6"/>
      <c r="F32" s="6"/>
      <c r="G32" s="6"/>
      <c r="H32" s="6"/>
      <c r="I32" s="6"/>
      <c r="J32" s="6"/>
      <c r="K32" s="6"/>
      <c r="L32" s="6"/>
      <c r="M32" s="6"/>
      <c r="N32" s="6"/>
      <c r="O32" s="6"/>
      <c r="P32" s="259"/>
      <c r="Q32" s="1311"/>
    </row>
    <row r="33" spans="1:17" ht="20.100000000000001" customHeight="1" thickBot="1">
      <c r="A33" s="1293"/>
      <c r="B33" s="1313"/>
      <c r="C33" s="300" t="s">
        <v>833</v>
      </c>
      <c r="D33" s="37"/>
      <c r="E33" s="37"/>
      <c r="F33" s="37"/>
      <c r="G33" s="37"/>
      <c r="H33" s="37"/>
      <c r="I33" s="37"/>
      <c r="J33" s="37"/>
      <c r="K33" s="37"/>
      <c r="L33" s="37"/>
      <c r="M33" s="37"/>
      <c r="N33" s="37"/>
      <c r="O33" s="37"/>
      <c r="P33" s="260"/>
      <c r="Q33" s="1312"/>
    </row>
    <row r="34" spans="1:17" ht="15"/>
    <row r="35" spans="1:17" ht="15"/>
    <row r="36" spans="1:17" ht="37.5" customHeight="1">
      <c r="A36" s="1285" t="s">
        <v>797</v>
      </c>
      <c r="B36" s="1285"/>
      <c r="C36" s="1285"/>
      <c r="D36" s="1285"/>
      <c r="E36" s="1285"/>
      <c r="F36" s="426"/>
      <c r="G36" s="426"/>
      <c r="H36" s="426"/>
      <c r="I36" s="426"/>
    </row>
    <row r="37" spans="1:17" ht="25.5" customHeight="1">
      <c r="A37" s="1285" t="s">
        <v>798</v>
      </c>
      <c r="B37" s="1285"/>
      <c r="C37" s="1285"/>
      <c r="D37" s="1285"/>
      <c r="E37" s="1285"/>
      <c r="F37" s="1322"/>
      <c r="G37" s="1322"/>
      <c r="H37" s="1322"/>
      <c r="I37" s="1322"/>
    </row>
    <row r="38" spans="1:17" ht="15" customHeight="1">
      <c r="A38" s="1285" t="s">
        <v>799</v>
      </c>
      <c r="B38" s="1285"/>
      <c r="C38" s="1285"/>
      <c r="D38" s="1285"/>
      <c r="E38" s="1285"/>
      <c r="F38" s="1322"/>
      <c r="G38" s="1322"/>
      <c r="H38" s="1322"/>
      <c r="I38" s="1322"/>
    </row>
    <row r="39" spans="1:17" ht="15" customHeight="1">
      <c r="A39" s="1285" t="s">
        <v>800</v>
      </c>
      <c r="B39" s="1285"/>
      <c r="C39" s="1285"/>
      <c r="D39" s="1285"/>
      <c r="E39" s="1285"/>
      <c r="F39" s="1322"/>
      <c r="G39" s="1322"/>
      <c r="H39" s="1322"/>
      <c r="I39" s="1322"/>
    </row>
    <row r="40" spans="1:17" ht="15" customHeight="1">
      <c r="A40" s="1285" t="s">
        <v>801</v>
      </c>
      <c r="B40" s="1285"/>
      <c r="C40" s="1285"/>
      <c r="D40" s="1285"/>
      <c r="E40" s="1285"/>
      <c r="F40" s="1322"/>
      <c r="G40" s="1322"/>
      <c r="H40" s="1322"/>
      <c r="I40" s="1322"/>
    </row>
    <row r="41" spans="1:17" ht="26.25" customHeight="1">
      <c r="A41" s="1285" t="s">
        <v>802</v>
      </c>
      <c r="B41" s="1285"/>
      <c r="C41" s="1285"/>
      <c r="D41" s="1285"/>
      <c r="E41" s="1285"/>
      <c r="F41" s="1322"/>
      <c r="G41" s="1322"/>
      <c r="H41" s="1322"/>
      <c r="I41" s="1322"/>
    </row>
    <row r="42" spans="1:17" ht="26.25" customHeight="1">
      <c r="A42" s="1285" t="s">
        <v>803</v>
      </c>
      <c r="B42" s="1285"/>
      <c r="C42" s="1285"/>
      <c r="D42" s="1285"/>
      <c r="E42" s="1285"/>
      <c r="F42" s="1322"/>
      <c r="G42" s="1322"/>
      <c r="H42" s="1322"/>
      <c r="I42" s="1322"/>
    </row>
    <row r="43" spans="1:17" ht="15" customHeight="1">
      <c r="A43" s="1285" t="s">
        <v>818</v>
      </c>
      <c r="B43" s="1285"/>
      <c r="C43" s="1285"/>
      <c r="D43" s="1285"/>
      <c r="E43" s="1285"/>
      <c r="F43" s="1322"/>
      <c r="G43" s="1322"/>
      <c r="H43" s="1322"/>
      <c r="I43" s="1322"/>
    </row>
    <row r="44" spans="1:17" ht="26.25" customHeight="1">
      <c r="A44" s="264"/>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scale="52" fitToHeight="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85" zoomScaleNormal="85" zoomScaleSheetLayoutView="100" workbookViewId="0">
      <selection activeCell="A8" sqref="A8"/>
    </sheetView>
  </sheetViews>
  <sheetFormatPr defaultRowHeight="30.75" customHeight="1"/>
  <cols>
    <col min="1" max="1" width="23.5703125" customWidth="1"/>
    <col min="2" max="9" width="11.5703125" customWidth="1"/>
    <col min="10" max="10" width="15" customWidth="1"/>
  </cols>
  <sheetData>
    <row r="1" spans="1:10" ht="30.75" customHeight="1">
      <c r="A1" s="388" t="s">
        <v>770</v>
      </c>
      <c r="B1" s="1308" t="s">
        <v>793</v>
      </c>
      <c r="C1" s="1308"/>
      <c r="D1" s="1308"/>
      <c r="E1" s="1308"/>
      <c r="F1" s="1308"/>
      <c r="G1" s="1308"/>
      <c r="H1" s="1308"/>
      <c r="I1" s="1308"/>
      <c r="J1" s="408"/>
    </row>
    <row r="2" spans="1:10" ht="30.75" customHeight="1">
      <c r="A2" s="390" t="s">
        <v>792</v>
      </c>
      <c r="B2" s="293" t="s">
        <v>764</v>
      </c>
      <c r="C2" s="294"/>
      <c r="D2" s="294"/>
      <c r="E2" s="294"/>
      <c r="F2" s="294"/>
      <c r="G2" s="294"/>
      <c r="H2" s="294"/>
      <c r="I2" s="294"/>
      <c r="J2" s="409"/>
    </row>
    <row r="3" spans="1:10" ht="15.75" thickBot="1">
      <c r="A3" s="1331" t="s">
        <v>720</v>
      </c>
      <c r="B3" s="1332"/>
      <c r="C3" s="1332"/>
      <c r="D3" s="1332"/>
      <c r="E3" s="1332"/>
      <c r="F3" s="1332"/>
      <c r="G3" s="1332"/>
      <c r="H3" s="1332"/>
      <c r="I3" s="1332"/>
      <c r="J3" s="400"/>
    </row>
    <row r="4" spans="1:10" ht="30.75" customHeight="1" thickBot="1">
      <c r="A4" s="1245" t="s">
        <v>794</v>
      </c>
      <c r="B4" s="1246"/>
      <c r="C4" s="1246"/>
      <c r="D4" s="1246"/>
      <c r="E4" s="1246"/>
      <c r="F4" s="1246"/>
      <c r="G4" s="1246"/>
      <c r="H4" s="1246"/>
      <c r="I4" s="1246"/>
      <c r="J4" s="1269"/>
    </row>
    <row r="5" spans="1:10" ht="19.5" customHeight="1" thickBot="1">
      <c r="A5" s="281" t="s">
        <v>830</v>
      </c>
      <c r="B5" s="365"/>
      <c r="C5" s="286"/>
      <c r="D5" s="635">
        <v>42735</v>
      </c>
      <c r="E5" s="286"/>
      <c r="F5" s="286"/>
      <c r="G5" s="286"/>
      <c r="H5" s="286"/>
      <c r="I5" s="286"/>
      <c r="J5" s="370"/>
    </row>
    <row r="6" spans="1:10" ht="21" customHeight="1" thickBot="1">
      <c r="A6" s="307" t="s">
        <v>785</v>
      </c>
      <c r="B6" s="291"/>
      <c r="C6" s="364"/>
      <c r="D6" s="364">
        <v>2016</v>
      </c>
      <c r="E6" s="364"/>
      <c r="F6" s="364"/>
      <c r="G6" s="364"/>
      <c r="H6" s="364"/>
      <c r="I6" s="364"/>
      <c r="J6" s="369"/>
    </row>
    <row r="7" spans="1:10" ht="54.75" customHeight="1" thickBot="1">
      <c r="A7" s="327"/>
      <c r="B7" s="346" t="s">
        <v>875</v>
      </c>
      <c r="C7" s="347" t="s">
        <v>876</v>
      </c>
      <c r="D7" s="328" t="s">
        <v>786</v>
      </c>
      <c r="E7" s="328" t="s">
        <v>787</v>
      </c>
      <c r="F7" s="328" t="s">
        <v>790</v>
      </c>
      <c r="G7" s="328" t="s">
        <v>788</v>
      </c>
      <c r="H7" s="348" t="s">
        <v>791</v>
      </c>
      <c r="I7" s="329" t="s">
        <v>842</v>
      </c>
      <c r="J7" s="1326" t="s">
        <v>966</v>
      </c>
    </row>
    <row r="8" spans="1:10" ht="26.25">
      <c r="A8" s="360" t="s">
        <v>908</v>
      </c>
      <c r="B8" s="636">
        <v>5</v>
      </c>
      <c r="C8" s="637">
        <v>4</v>
      </c>
      <c r="D8" s="638"/>
      <c r="E8" s="638"/>
      <c r="F8" s="638"/>
      <c r="G8" s="638"/>
      <c r="H8" s="638"/>
      <c r="I8" s="639"/>
      <c r="J8" s="1327"/>
    </row>
    <row r="9" spans="1:10" ht="27">
      <c r="A9" s="366" t="s">
        <v>943</v>
      </c>
      <c r="B9" s="640"/>
      <c r="C9" s="641"/>
      <c r="D9" s="474">
        <v>0</v>
      </c>
      <c r="E9" s="474">
        <v>53.75</v>
      </c>
      <c r="F9" s="474">
        <v>3</v>
      </c>
      <c r="G9" s="474">
        <v>83.7</v>
      </c>
      <c r="H9" s="474">
        <v>28.85</v>
      </c>
      <c r="I9" s="642">
        <v>48.475000000000001</v>
      </c>
      <c r="J9" s="1327"/>
    </row>
    <row r="10" spans="1:10" ht="39">
      <c r="A10" s="366" t="s">
        <v>795</v>
      </c>
      <c r="B10" s="1329"/>
      <c r="C10" s="1329"/>
      <c r="D10" s="1329"/>
      <c r="E10" s="1329"/>
      <c r="F10" s="1329"/>
      <c r="G10" s="1329"/>
      <c r="H10" s="1329"/>
      <c r="I10" s="1330"/>
      <c r="J10" s="1327"/>
    </row>
    <row r="11" spans="1:10" ht="27">
      <c r="A11" s="366" t="s">
        <v>954</v>
      </c>
      <c r="B11" s="643">
        <v>6050332</v>
      </c>
      <c r="C11" s="613">
        <v>18882150</v>
      </c>
      <c r="D11" s="613">
        <v>0</v>
      </c>
      <c r="E11" s="613">
        <v>27003353</v>
      </c>
      <c r="F11" s="613">
        <v>4542887</v>
      </c>
      <c r="G11" s="613">
        <v>55748191</v>
      </c>
      <c r="H11" s="613">
        <v>23585952</v>
      </c>
      <c r="I11" s="628">
        <v>29042566</v>
      </c>
      <c r="J11" s="1327"/>
    </row>
    <row r="12" spans="1:10" ht="27.75" thickBot="1">
      <c r="A12" s="367" t="s">
        <v>796</v>
      </c>
      <c r="B12" s="644">
        <v>0</v>
      </c>
      <c r="C12" s="630">
        <v>3718640</v>
      </c>
      <c r="D12" s="630">
        <v>0</v>
      </c>
      <c r="E12" s="630">
        <v>536800</v>
      </c>
      <c r="F12" s="630">
        <v>400000</v>
      </c>
      <c r="G12" s="630">
        <v>1066457</v>
      </c>
      <c r="H12" s="630">
        <v>2610343</v>
      </c>
      <c r="I12" s="631">
        <v>534352</v>
      </c>
      <c r="J12" s="1328"/>
    </row>
    <row r="13" spans="1:10" ht="30.75" customHeight="1">
      <c r="C13" s="494"/>
      <c r="E13" s="494"/>
      <c r="F13" s="494"/>
      <c r="G13" s="494"/>
      <c r="H13" s="494"/>
      <c r="I13" s="494"/>
    </row>
    <row r="14" spans="1:10" ht="42" customHeight="1">
      <c r="A14" s="1325" t="s">
        <v>964</v>
      </c>
      <c r="B14" s="1325"/>
      <c r="C14" s="1325"/>
      <c r="D14" s="1325"/>
      <c r="E14" s="1325"/>
      <c r="F14" s="1325"/>
      <c r="G14" s="1325"/>
      <c r="H14" s="1325"/>
      <c r="I14" s="1325"/>
    </row>
    <row r="15" spans="1:10" ht="30.75" customHeight="1">
      <c r="A15" s="1325" t="s">
        <v>798</v>
      </c>
      <c r="B15" s="1325"/>
      <c r="C15" s="1325"/>
      <c r="D15" s="1325"/>
      <c r="E15" s="1325"/>
      <c r="F15" s="1325"/>
      <c r="G15" s="1325"/>
      <c r="H15" s="1325"/>
      <c r="I15" s="1325"/>
    </row>
    <row r="16" spans="1:10" ht="16.5" customHeight="1">
      <c r="A16" s="1325" t="s">
        <v>799</v>
      </c>
      <c r="B16" s="1325"/>
      <c r="C16" s="1325"/>
      <c r="D16" s="1325"/>
      <c r="E16" s="1325"/>
      <c r="F16" s="1325"/>
      <c r="G16" s="1325"/>
      <c r="H16" s="1325"/>
      <c r="I16" s="1325"/>
    </row>
    <row r="17" spans="1:9" ht="17.25" customHeight="1">
      <c r="A17" s="1325" t="s">
        <v>800</v>
      </c>
      <c r="B17" s="1325"/>
      <c r="C17" s="1325"/>
      <c r="D17" s="1325"/>
      <c r="E17" s="1325"/>
      <c r="F17" s="1325"/>
      <c r="G17" s="1325"/>
      <c r="H17" s="1325"/>
      <c r="I17" s="1325"/>
    </row>
    <row r="18" spans="1:9" ht="15.75" customHeight="1">
      <c r="A18" s="1325" t="s">
        <v>801</v>
      </c>
      <c r="B18" s="1325"/>
      <c r="C18" s="1325"/>
      <c r="D18" s="1325"/>
      <c r="E18" s="1325"/>
      <c r="F18" s="1325"/>
      <c r="G18" s="1325"/>
      <c r="H18" s="1325"/>
      <c r="I18" s="1325"/>
    </row>
    <row r="19" spans="1:9" ht="30.75" customHeight="1">
      <c r="A19" s="1325" t="s">
        <v>802</v>
      </c>
      <c r="B19" s="1325"/>
      <c r="C19" s="1325"/>
      <c r="D19" s="1325"/>
      <c r="E19" s="1325"/>
      <c r="F19" s="1325"/>
      <c r="G19" s="1325"/>
      <c r="H19" s="1325"/>
      <c r="I19" s="1325"/>
    </row>
    <row r="20" spans="1:9" ht="40.5" customHeight="1">
      <c r="A20" s="1325" t="s">
        <v>803</v>
      </c>
      <c r="B20" s="1325"/>
      <c r="C20" s="1325"/>
      <c r="D20" s="1325"/>
      <c r="E20" s="1325"/>
      <c r="F20" s="1325"/>
      <c r="G20" s="1325"/>
      <c r="H20" s="1325"/>
      <c r="I20" s="1325"/>
    </row>
    <row r="21" spans="1:9" ht="18.75" customHeight="1">
      <c r="A21" s="1325" t="s">
        <v>818</v>
      </c>
      <c r="B21" s="1325"/>
      <c r="C21" s="1325"/>
      <c r="D21" s="1325"/>
      <c r="E21" s="1325"/>
      <c r="F21" s="1325"/>
      <c r="G21" s="1325"/>
      <c r="H21" s="1325"/>
      <c r="I21" s="1325"/>
    </row>
    <row r="22" spans="1:9" ht="37.5" customHeight="1">
      <c r="A22" s="1325" t="s">
        <v>944</v>
      </c>
      <c r="B22" s="1325"/>
      <c r="C22" s="1325"/>
      <c r="D22" s="1325"/>
      <c r="E22" s="1325"/>
      <c r="F22" s="1325"/>
      <c r="G22" s="1325"/>
      <c r="H22" s="1325"/>
      <c r="I22" s="1325"/>
    </row>
    <row r="23" spans="1:9" ht="30.75" customHeight="1">
      <c r="A23" s="1325" t="s">
        <v>804</v>
      </c>
      <c r="B23" s="1325"/>
      <c r="C23" s="1325"/>
      <c r="D23" s="1325"/>
      <c r="E23" s="1325"/>
      <c r="F23" s="1325"/>
      <c r="G23" s="1325"/>
      <c r="H23" s="1325"/>
      <c r="I23" s="1325"/>
    </row>
    <row r="24" spans="1:9" ht="30.75" customHeight="1">
      <c r="A24" s="1325" t="s">
        <v>805</v>
      </c>
      <c r="B24" s="1325"/>
      <c r="C24" s="1325"/>
      <c r="D24" s="1325"/>
      <c r="E24" s="1325"/>
      <c r="F24" s="1325"/>
      <c r="G24" s="1325"/>
      <c r="H24" s="1325"/>
      <c r="I24" s="1325"/>
    </row>
    <row r="25" spans="1:9" ht="52.5" customHeight="1">
      <c r="A25" s="1325" t="s">
        <v>806</v>
      </c>
      <c r="B25" s="1325"/>
      <c r="C25" s="1325"/>
      <c r="D25" s="1325"/>
      <c r="E25" s="1325"/>
      <c r="F25" s="1325"/>
      <c r="G25" s="1325"/>
      <c r="H25" s="1325"/>
      <c r="I25" s="1325"/>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fitToHeight="0"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zoomScale="85" zoomScaleNormal="85" zoomScaleSheetLayoutView="100" workbookViewId="0">
      <selection activeCell="B26" sqref="B26"/>
    </sheetView>
  </sheetViews>
  <sheetFormatPr defaultRowHeight="15"/>
  <cols>
    <col min="1" max="1" width="32.85546875" customWidth="1"/>
    <col min="2" max="2" width="77.7109375" customWidth="1"/>
  </cols>
  <sheetData>
    <row r="1" spans="1:2" ht="28.5" customHeight="1">
      <c r="A1" s="388" t="s">
        <v>771</v>
      </c>
      <c r="B1" s="410" t="s">
        <v>793</v>
      </c>
    </row>
    <row r="2" spans="1:2">
      <c r="A2" s="390" t="s">
        <v>784</v>
      </c>
      <c r="B2" s="411" t="s">
        <v>764</v>
      </c>
    </row>
    <row r="3" spans="1:2" ht="15.75" thickBot="1">
      <c r="A3" s="1331" t="s">
        <v>720</v>
      </c>
      <c r="B3" s="1334"/>
    </row>
    <row r="4" spans="1:2" ht="36.75" customHeight="1" thickBot="1">
      <c r="A4" s="1323" t="s">
        <v>870</v>
      </c>
      <c r="B4" s="1333"/>
    </row>
    <row r="5" spans="1:2" ht="15.75" thickBot="1">
      <c r="A5" s="281" t="s">
        <v>830</v>
      </c>
      <c r="B5" s="368" t="s">
        <v>1200</v>
      </c>
    </row>
    <row r="6" spans="1:2">
      <c r="A6" s="331" t="s">
        <v>846</v>
      </c>
      <c r="B6" s="332" t="s">
        <v>967</v>
      </c>
    </row>
    <row r="7" spans="1:2" s="99" customFormat="1" ht="20.25" customHeight="1" thickBot="1">
      <c r="A7" s="333" t="s">
        <v>847</v>
      </c>
      <c r="B7" s="334" t="s">
        <v>774</v>
      </c>
    </row>
    <row r="8" spans="1:2">
      <c r="A8" s="255" t="s">
        <v>751</v>
      </c>
      <c r="B8" s="262" t="s">
        <v>1088</v>
      </c>
    </row>
    <row r="9" spans="1:2">
      <c r="A9" s="255" t="s">
        <v>752</v>
      </c>
      <c r="B9" s="262" t="s">
        <v>1088</v>
      </c>
    </row>
    <row r="10" spans="1:2">
      <c r="A10" s="255" t="s">
        <v>753</v>
      </c>
      <c r="B10" s="262" t="s">
        <v>1088</v>
      </c>
    </row>
    <row r="11" spans="1:2">
      <c r="A11" s="255" t="s">
        <v>754</v>
      </c>
      <c r="B11" s="262" t="s">
        <v>1088</v>
      </c>
    </row>
    <row r="12" spans="1:2">
      <c r="A12" s="255" t="s">
        <v>755</v>
      </c>
      <c r="B12" s="262" t="s">
        <v>1088</v>
      </c>
    </row>
    <row r="13" spans="1:2">
      <c r="A13" s="255" t="s">
        <v>756</v>
      </c>
      <c r="B13" s="262" t="s">
        <v>1088</v>
      </c>
    </row>
    <row r="14" spans="1:2">
      <c r="A14" s="255" t="s">
        <v>757</v>
      </c>
      <c r="B14" s="262" t="s">
        <v>1088</v>
      </c>
    </row>
    <row r="15" spans="1:2">
      <c r="A15" s="255" t="s">
        <v>758</v>
      </c>
      <c r="B15" s="262" t="s">
        <v>1088</v>
      </c>
    </row>
    <row r="16" spans="1:2">
      <c r="A16" s="255" t="s">
        <v>759</v>
      </c>
      <c r="B16" s="262" t="s">
        <v>1088</v>
      </c>
    </row>
    <row r="17" spans="1:2">
      <c r="A17" s="255" t="s">
        <v>760</v>
      </c>
      <c r="B17" s="262" t="s">
        <v>1088</v>
      </c>
    </row>
    <row r="18" spans="1:2">
      <c r="A18" s="255" t="s">
        <v>761</v>
      </c>
      <c r="B18" s="262" t="s">
        <v>1088</v>
      </c>
    </row>
    <row r="19" spans="1:2">
      <c r="A19" s="255" t="s">
        <v>762</v>
      </c>
      <c r="B19" s="262" t="s">
        <v>1088</v>
      </c>
    </row>
    <row r="20" spans="1:2">
      <c r="A20" s="255" t="s">
        <v>763</v>
      </c>
      <c r="B20" s="262" t="s">
        <v>1088</v>
      </c>
    </row>
    <row r="21" spans="1:2">
      <c r="A21" s="255" t="s">
        <v>749</v>
      </c>
      <c r="B21" s="262"/>
    </row>
    <row r="22" spans="1:2" ht="25.5">
      <c r="A22" s="330" t="s">
        <v>845</v>
      </c>
      <c r="B22" s="262"/>
    </row>
    <row r="23" spans="1:2" ht="15.75" thickBot="1">
      <c r="A23" s="256"/>
      <c r="B23" s="263"/>
    </row>
    <row r="24" spans="1:2" ht="41.25" customHeight="1">
      <c r="A24" s="1336" t="s">
        <v>869</v>
      </c>
      <c r="B24" s="1336"/>
    </row>
    <row r="25" spans="1:2" ht="31.5" customHeight="1">
      <c r="A25" s="1335" t="s">
        <v>878</v>
      </c>
      <c r="B25" s="1335"/>
    </row>
    <row r="26" spans="1:2" ht="27.75" customHeight="1"/>
    <row r="27" spans="1:2">
      <c r="A27" s="99"/>
      <c r="B27" s="99"/>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scale="79" fitToHeight="0" orientation="portrait" r:id="rId3"/>
  <ignoredErrors>
    <ignoredError sqref="B8:B11 B12:B2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Q40"/>
  <sheetViews>
    <sheetView topLeftCell="A7" zoomScale="85" zoomScaleNormal="85" zoomScaleSheetLayoutView="100" workbookViewId="0">
      <selection activeCell="C17" sqref="C17"/>
    </sheetView>
  </sheetViews>
  <sheetFormatPr defaultColWidth="9.140625" defaultRowHeight="12.75"/>
  <cols>
    <col min="1" max="1" width="18.5703125" style="99" customWidth="1"/>
    <col min="2" max="2" width="66.5703125" style="99" customWidth="1"/>
    <col min="3" max="3" width="44.42578125" style="99" customWidth="1"/>
    <col min="4" max="4" width="17" style="99" customWidth="1"/>
    <col min="5" max="16384" width="9.140625" style="99"/>
  </cols>
  <sheetData>
    <row r="1" spans="1:17" ht="45.75" customHeight="1">
      <c r="A1" s="380" t="s">
        <v>580</v>
      </c>
      <c r="B1" s="1344" t="s">
        <v>742</v>
      </c>
      <c r="C1" s="1345"/>
      <c r="D1" s="115"/>
      <c r="E1" s="122"/>
      <c r="F1" s="115"/>
      <c r="G1" s="115"/>
      <c r="H1" s="115"/>
      <c r="I1" s="115"/>
      <c r="J1" s="115"/>
      <c r="K1" s="115"/>
      <c r="L1" s="115"/>
      <c r="M1" s="115"/>
      <c r="N1" s="115"/>
      <c r="O1" s="115"/>
      <c r="P1" s="115"/>
      <c r="Q1" s="115"/>
    </row>
    <row r="2" spans="1:17">
      <c r="A2" s="381" t="s">
        <v>627</v>
      </c>
      <c r="B2" s="405"/>
      <c r="C2" s="412"/>
      <c r="D2" s="115"/>
      <c r="E2" s="122"/>
      <c r="F2" s="115"/>
      <c r="G2" s="115"/>
      <c r="H2" s="115"/>
      <c r="I2" s="115"/>
      <c r="J2" s="115"/>
      <c r="K2" s="115"/>
      <c r="L2" s="115"/>
      <c r="M2" s="115"/>
      <c r="N2" s="115"/>
      <c r="O2" s="115"/>
      <c r="P2" s="115"/>
      <c r="Q2" s="115"/>
    </row>
    <row r="3" spans="1:17" ht="15.75" customHeight="1" thickBot="1">
      <c r="A3" s="1341" t="s">
        <v>720</v>
      </c>
      <c r="B3" s="1342"/>
      <c r="C3" s="1343"/>
      <c r="D3" s="115"/>
      <c r="E3" s="115"/>
      <c r="F3" s="115"/>
      <c r="G3" s="115"/>
      <c r="H3" s="115"/>
      <c r="I3" s="115"/>
      <c r="J3" s="115"/>
      <c r="K3" s="115"/>
      <c r="L3" s="115"/>
      <c r="M3" s="115"/>
      <c r="N3" s="115"/>
      <c r="O3" s="115"/>
      <c r="P3" s="115"/>
      <c r="Q3" s="115"/>
    </row>
    <row r="4" spans="1:17" ht="12.75" customHeight="1">
      <c r="A4" s="789" t="s">
        <v>616</v>
      </c>
      <c r="B4" s="791"/>
      <c r="C4" s="795" t="s">
        <v>682</v>
      </c>
      <c r="D4" s="115"/>
      <c r="E4" s="115"/>
      <c r="F4" s="115"/>
      <c r="G4" s="115"/>
      <c r="H4" s="115"/>
      <c r="I4" s="115"/>
      <c r="J4" s="115"/>
      <c r="K4" s="115"/>
      <c r="L4" s="115"/>
      <c r="M4" s="115"/>
      <c r="N4" s="115"/>
      <c r="O4" s="115"/>
      <c r="P4" s="115"/>
      <c r="Q4" s="115"/>
    </row>
    <row r="5" spans="1:17" ht="15.75" customHeight="1" thickBot="1">
      <c r="A5" s="792"/>
      <c r="B5" s="828"/>
      <c r="C5" s="796"/>
      <c r="D5" s="115"/>
      <c r="E5" s="115"/>
      <c r="F5" s="115"/>
      <c r="G5" s="115"/>
      <c r="H5" s="115"/>
      <c r="I5" s="115"/>
      <c r="J5" s="115"/>
      <c r="K5" s="115"/>
      <c r="L5" s="115"/>
      <c r="M5" s="115"/>
      <c r="N5" s="115"/>
      <c r="O5" s="115"/>
      <c r="P5" s="115"/>
      <c r="Q5" s="115"/>
    </row>
    <row r="6" spans="1:17" s="124" customFormat="1" ht="13.5" customHeight="1" thickBot="1">
      <c r="A6" s="281" t="s">
        <v>830</v>
      </c>
      <c r="B6" s="365"/>
      <c r="C6" s="732">
        <v>42735</v>
      </c>
      <c r="D6" s="115"/>
      <c r="E6" s="123"/>
      <c r="F6" s="123"/>
      <c r="G6" s="123"/>
      <c r="H6" s="123"/>
      <c r="I6" s="123"/>
      <c r="J6" s="123"/>
      <c r="K6" s="123"/>
      <c r="L6" s="123"/>
      <c r="M6" s="123"/>
      <c r="N6" s="123"/>
      <c r="O6" s="123"/>
      <c r="P6" s="123"/>
      <c r="Q6" s="123"/>
    </row>
    <row r="7" spans="1:17" ht="14.45" customHeight="1">
      <c r="A7" s="1337" t="s">
        <v>1157</v>
      </c>
      <c r="B7" s="1338"/>
      <c r="C7" s="733">
        <v>7222629299.9099998</v>
      </c>
      <c r="D7" s="115"/>
      <c r="E7" s="115"/>
      <c r="F7" s="115"/>
      <c r="G7" s="115"/>
      <c r="H7" s="115"/>
      <c r="I7" s="115"/>
      <c r="J7" s="115"/>
      <c r="K7" s="115"/>
      <c r="L7" s="115"/>
      <c r="M7" s="115"/>
      <c r="N7" s="115"/>
      <c r="O7" s="115"/>
      <c r="P7" s="115"/>
      <c r="Q7" s="115"/>
    </row>
    <row r="8" spans="1:17" ht="14.45" customHeight="1">
      <c r="A8" s="1337" t="s">
        <v>1158</v>
      </c>
      <c r="B8" s="1338"/>
      <c r="C8" s="733">
        <v>0</v>
      </c>
      <c r="D8" s="115"/>
      <c r="E8" s="115"/>
      <c r="F8" s="115"/>
      <c r="G8" s="115"/>
      <c r="H8" s="115"/>
      <c r="I8" s="115"/>
      <c r="J8" s="115"/>
      <c r="K8" s="115"/>
      <c r="L8" s="115"/>
      <c r="M8" s="115"/>
      <c r="N8" s="115"/>
      <c r="O8" s="115"/>
      <c r="P8" s="115"/>
      <c r="Q8" s="115"/>
    </row>
    <row r="9" spans="1:17" ht="14.45" customHeight="1">
      <c r="A9" s="1337" t="s">
        <v>1159</v>
      </c>
      <c r="B9" s="1338"/>
      <c r="C9" s="733">
        <v>0</v>
      </c>
      <c r="D9" s="115"/>
      <c r="E9" s="115"/>
      <c r="F9" s="115"/>
      <c r="G9" s="115"/>
      <c r="H9" s="115"/>
      <c r="I9" s="115"/>
      <c r="J9" s="115"/>
      <c r="K9" s="115"/>
      <c r="L9" s="115"/>
      <c r="M9" s="115"/>
      <c r="N9" s="115"/>
      <c r="O9" s="115"/>
      <c r="P9" s="115"/>
      <c r="Q9" s="115"/>
    </row>
    <row r="10" spans="1:17" ht="14.45" customHeight="1">
      <c r="A10" s="1337" t="s">
        <v>1160</v>
      </c>
      <c r="B10" s="1338"/>
      <c r="C10" s="733">
        <v>0</v>
      </c>
      <c r="D10" s="115"/>
      <c r="E10" s="115"/>
      <c r="F10" s="115"/>
      <c r="G10" s="115"/>
      <c r="H10" s="115"/>
      <c r="I10" s="115"/>
      <c r="J10" s="115"/>
      <c r="K10" s="115"/>
      <c r="L10" s="115"/>
      <c r="M10" s="115"/>
      <c r="N10" s="115"/>
      <c r="O10" s="115"/>
      <c r="P10" s="115"/>
      <c r="Q10" s="115"/>
    </row>
    <row r="11" spans="1:17" ht="14.45" customHeight="1">
      <c r="A11" s="1337" t="s">
        <v>1161</v>
      </c>
      <c r="B11" s="1338"/>
      <c r="C11" s="733">
        <v>0</v>
      </c>
      <c r="D11" s="115"/>
      <c r="E11" s="115"/>
      <c r="F11" s="115"/>
      <c r="G11" s="115"/>
      <c r="H11" s="115"/>
      <c r="I11" s="115"/>
      <c r="J11" s="115"/>
      <c r="K11" s="115"/>
      <c r="L11" s="115"/>
      <c r="M11" s="115"/>
      <c r="N11" s="115"/>
      <c r="O11" s="115"/>
      <c r="P11" s="115"/>
      <c r="Q11" s="115"/>
    </row>
    <row r="12" spans="1:17" ht="14.45" customHeight="1">
      <c r="A12" s="1337" t="s">
        <v>1162</v>
      </c>
      <c r="B12" s="1338"/>
      <c r="C12" s="733">
        <v>6408935.2999999998</v>
      </c>
      <c r="D12" s="115"/>
      <c r="E12" s="115"/>
      <c r="F12" s="115"/>
      <c r="G12" s="115"/>
      <c r="H12" s="115"/>
      <c r="I12" s="115"/>
      <c r="J12" s="115"/>
      <c r="K12" s="115"/>
      <c r="L12" s="115"/>
      <c r="M12" s="115"/>
      <c r="N12" s="115"/>
      <c r="O12" s="115"/>
      <c r="P12" s="115"/>
      <c r="Q12" s="115"/>
    </row>
    <row r="13" spans="1:17" ht="14.45" customHeight="1">
      <c r="A13" s="1337" t="s">
        <v>1163</v>
      </c>
      <c r="B13" s="1338"/>
      <c r="C13" s="733">
        <v>0</v>
      </c>
      <c r="D13" s="115"/>
      <c r="E13" s="115"/>
      <c r="F13" s="115"/>
      <c r="G13" s="115"/>
      <c r="H13" s="115"/>
      <c r="I13" s="115"/>
      <c r="J13" s="115"/>
      <c r="K13" s="115"/>
      <c r="L13" s="115"/>
      <c r="M13" s="115"/>
      <c r="N13" s="115"/>
      <c r="O13" s="115"/>
      <c r="P13" s="115"/>
      <c r="Q13" s="115"/>
    </row>
    <row r="14" spans="1:17" ht="14.45" customHeight="1">
      <c r="A14" s="1337" t="s">
        <v>1164</v>
      </c>
      <c r="B14" s="1338"/>
      <c r="C14" s="733">
        <v>0</v>
      </c>
      <c r="D14" s="115"/>
      <c r="E14" s="115"/>
      <c r="F14" s="115"/>
      <c r="G14" s="115"/>
      <c r="H14" s="115"/>
      <c r="I14" s="115"/>
      <c r="J14" s="115"/>
      <c r="K14" s="115"/>
      <c r="L14" s="115"/>
      <c r="M14" s="115"/>
      <c r="N14" s="115"/>
      <c r="O14" s="115"/>
      <c r="P14" s="115"/>
      <c r="Q14" s="115"/>
    </row>
    <row r="15" spans="1:17" ht="14.45" customHeight="1">
      <c r="A15" s="1337" t="s">
        <v>1165</v>
      </c>
      <c r="B15" s="1338"/>
      <c r="C15" s="733">
        <v>29735245.629999999</v>
      </c>
      <c r="D15" s="115"/>
      <c r="E15" s="115"/>
      <c r="F15" s="115"/>
      <c r="G15" s="115"/>
      <c r="H15" s="115"/>
      <c r="I15" s="115"/>
      <c r="J15" s="115"/>
      <c r="K15" s="115"/>
      <c r="L15" s="115"/>
      <c r="M15" s="115"/>
      <c r="N15" s="115"/>
      <c r="O15" s="115"/>
      <c r="P15" s="115"/>
      <c r="Q15" s="115"/>
    </row>
    <row r="16" spans="1:17" ht="14.45" customHeight="1">
      <c r="A16" s="1337" t="s">
        <v>1166</v>
      </c>
      <c r="B16" s="1338"/>
      <c r="C16" s="733">
        <v>0</v>
      </c>
      <c r="D16" s="115"/>
      <c r="E16" s="115"/>
      <c r="F16" s="115"/>
      <c r="G16" s="115"/>
      <c r="H16" s="115"/>
      <c r="I16" s="115"/>
      <c r="J16" s="115"/>
      <c r="K16" s="115"/>
      <c r="L16" s="115"/>
      <c r="M16" s="115"/>
      <c r="N16" s="115"/>
      <c r="O16" s="115"/>
      <c r="P16" s="115"/>
      <c r="Q16" s="115"/>
    </row>
    <row r="17" spans="1:17" ht="14.45" customHeight="1">
      <c r="A17" s="1337" t="s">
        <v>1167</v>
      </c>
      <c r="B17" s="1338"/>
      <c r="C17" s="733">
        <v>0</v>
      </c>
      <c r="D17" s="115"/>
      <c r="E17" s="115"/>
      <c r="F17" s="115"/>
      <c r="G17" s="115"/>
      <c r="H17" s="115"/>
      <c r="I17" s="115"/>
      <c r="J17" s="115"/>
      <c r="K17" s="115"/>
      <c r="L17" s="115"/>
      <c r="M17" s="115"/>
      <c r="N17" s="115"/>
      <c r="O17" s="115"/>
      <c r="P17" s="115"/>
      <c r="Q17" s="115"/>
    </row>
    <row r="18" spans="1:17" ht="14.45" customHeight="1">
      <c r="A18" s="1337" t="s">
        <v>1168</v>
      </c>
      <c r="B18" s="1338"/>
      <c r="C18" s="733">
        <v>0</v>
      </c>
      <c r="D18" s="115"/>
      <c r="E18" s="115"/>
      <c r="F18" s="115"/>
      <c r="G18" s="115"/>
      <c r="H18" s="115"/>
      <c r="I18" s="115"/>
      <c r="J18" s="115"/>
      <c r="K18" s="115"/>
      <c r="L18" s="115"/>
      <c r="M18" s="115"/>
      <c r="N18" s="115"/>
      <c r="O18" s="115"/>
      <c r="P18" s="115"/>
      <c r="Q18" s="115"/>
    </row>
    <row r="19" spans="1:17" ht="14.45" customHeight="1">
      <c r="A19" s="1337" t="s">
        <v>1169</v>
      </c>
      <c r="B19" s="1338"/>
      <c r="C19" s="733">
        <v>0</v>
      </c>
      <c r="D19" s="115"/>
      <c r="E19" s="115"/>
      <c r="F19" s="115"/>
      <c r="G19" s="115"/>
      <c r="H19" s="115"/>
      <c r="I19" s="115"/>
      <c r="J19" s="115"/>
      <c r="K19" s="115"/>
      <c r="L19" s="115"/>
      <c r="M19" s="115"/>
      <c r="N19" s="115"/>
      <c r="O19" s="115"/>
      <c r="P19" s="115"/>
      <c r="Q19" s="115"/>
    </row>
    <row r="20" spans="1:17" ht="14.45" customHeight="1">
      <c r="A20" s="1337" t="s">
        <v>1170</v>
      </c>
      <c r="B20" s="1338"/>
      <c r="C20" s="733">
        <v>0</v>
      </c>
      <c r="D20" s="115"/>
      <c r="E20" s="115"/>
      <c r="F20" s="115"/>
      <c r="G20" s="115"/>
      <c r="H20" s="115"/>
      <c r="I20" s="115"/>
      <c r="J20" s="115"/>
      <c r="K20" s="115"/>
      <c r="L20" s="115"/>
      <c r="M20" s="115"/>
      <c r="N20" s="115"/>
      <c r="O20" s="115"/>
      <c r="P20" s="115"/>
      <c r="Q20" s="115"/>
    </row>
    <row r="21" spans="1:17" ht="14.45" customHeight="1">
      <c r="A21" s="1337" t="s">
        <v>1171</v>
      </c>
      <c r="B21" s="1338"/>
      <c r="C21" s="733">
        <v>281358359.278</v>
      </c>
      <c r="D21" s="115"/>
      <c r="E21" s="115"/>
      <c r="F21" s="115"/>
      <c r="G21" s="115"/>
      <c r="H21" s="115"/>
      <c r="I21" s="115"/>
      <c r="J21" s="115"/>
      <c r="K21" s="115"/>
      <c r="L21" s="115"/>
      <c r="M21" s="115"/>
      <c r="N21" s="115"/>
      <c r="O21" s="115"/>
      <c r="P21" s="115"/>
      <c r="Q21" s="115"/>
    </row>
    <row r="22" spans="1:17" ht="14.45" customHeight="1">
      <c r="A22" s="1337" t="s">
        <v>1172</v>
      </c>
      <c r="B22" s="1338"/>
      <c r="C22" s="733">
        <v>8454085.5580000002</v>
      </c>
      <c r="D22" s="115"/>
      <c r="E22" s="115"/>
      <c r="F22" s="115"/>
      <c r="G22" s="115"/>
      <c r="H22" s="115"/>
      <c r="I22" s="115"/>
      <c r="J22" s="115"/>
      <c r="K22" s="115"/>
      <c r="L22" s="115"/>
      <c r="M22" s="115"/>
      <c r="N22" s="115"/>
      <c r="O22" s="115"/>
      <c r="P22" s="115"/>
      <c r="Q22" s="115"/>
    </row>
    <row r="23" spans="1:17" ht="14.45" customHeight="1">
      <c r="A23" s="1337" t="s">
        <v>1173</v>
      </c>
      <c r="B23" s="1338"/>
      <c r="C23" s="733">
        <v>369957333.53500003</v>
      </c>
      <c r="D23" s="115"/>
      <c r="E23" s="115"/>
      <c r="F23" s="115"/>
      <c r="G23" s="115"/>
      <c r="H23" s="115"/>
      <c r="I23" s="115"/>
      <c r="J23" s="115"/>
      <c r="K23" s="115"/>
      <c r="L23" s="115"/>
      <c r="M23" s="115"/>
      <c r="N23" s="115"/>
      <c r="O23" s="115"/>
      <c r="P23" s="115"/>
      <c r="Q23" s="115"/>
    </row>
    <row r="24" spans="1:17" ht="14.45" customHeight="1">
      <c r="A24" s="1337" t="s">
        <v>1174</v>
      </c>
      <c r="B24" s="1338"/>
      <c r="C24" s="733">
        <v>148957226.81999999</v>
      </c>
      <c r="D24" s="115"/>
      <c r="E24" s="115"/>
      <c r="F24" s="115"/>
      <c r="G24" s="115"/>
      <c r="H24" s="115"/>
      <c r="I24" s="115"/>
      <c r="J24" s="115"/>
      <c r="K24" s="115"/>
      <c r="L24" s="115"/>
      <c r="M24" s="115"/>
      <c r="N24" s="115"/>
      <c r="O24" s="115"/>
      <c r="P24" s="115"/>
      <c r="Q24" s="115"/>
    </row>
    <row r="25" spans="1:17">
      <c r="A25" s="1337" t="s">
        <v>679</v>
      </c>
      <c r="B25" s="1338"/>
      <c r="C25" s="733">
        <v>15682878268.43</v>
      </c>
      <c r="D25" s="115"/>
      <c r="E25" s="115"/>
      <c r="F25" s="115"/>
      <c r="G25" s="115"/>
      <c r="H25" s="115"/>
      <c r="I25" s="115"/>
      <c r="J25" s="115"/>
      <c r="K25" s="115"/>
      <c r="L25" s="115"/>
      <c r="M25" s="115"/>
      <c r="N25" s="115"/>
      <c r="O25" s="115"/>
      <c r="P25" s="115"/>
      <c r="Q25" s="115"/>
    </row>
    <row r="26" spans="1:17" ht="14.45" customHeight="1">
      <c r="A26" s="1337" t="s">
        <v>1175</v>
      </c>
      <c r="B26" s="1338"/>
      <c r="C26" s="733">
        <v>0</v>
      </c>
      <c r="D26" s="115"/>
      <c r="E26" s="115"/>
      <c r="F26" s="115"/>
      <c r="G26" s="115"/>
      <c r="H26" s="115"/>
      <c r="I26" s="115"/>
      <c r="J26" s="115"/>
      <c r="K26" s="115"/>
      <c r="L26" s="115"/>
      <c r="M26" s="115"/>
      <c r="N26" s="115"/>
      <c r="O26" s="115"/>
      <c r="P26" s="115"/>
      <c r="Q26" s="115"/>
    </row>
    <row r="27" spans="1:17" ht="14.45" customHeight="1">
      <c r="A27" s="1337" t="s">
        <v>1176</v>
      </c>
      <c r="B27" s="1338"/>
      <c r="C27" s="733">
        <v>0</v>
      </c>
      <c r="D27" s="115"/>
      <c r="E27" s="115"/>
      <c r="F27" s="115"/>
      <c r="G27" s="115"/>
      <c r="H27" s="115"/>
      <c r="I27" s="115"/>
      <c r="J27" s="115"/>
      <c r="K27" s="115"/>
      <c r="L27" s="115"/>
      <c r="M27" s="115"/>
      <c r="N27" s="115"/>
      <c r="O27" s="115"/>
      <c r="P27" s="115"/>
      <c r="Q27" s="115"/>
    </row>
    <row r="28" spans="1:17" ht="14.45" customHeight="1">
      <c r="A28" s="1337" t="s">
        <v>1177</v>
      </c>
      <c r="B28" s="1338"/>
      <c r="C28" s="733">
        <v>0</v>
      </c>
      <c r="D28" s="115"/>
      <c r="E28" s="115"/>
      <c r="F28" s="115"/>
      <c r="G28" s="115"/>
      <c r="H28" s="115"/>
      <c r="I28" s="115"/>
      <c r="J28" s="115"/>
      <c r="K28" s="115"/>
      <c r="L28" s="115"/>
      <c r="M28" s="115"/>
      <c r="N28" s="115"/>
      <c r="O28" s="115"/>
      <c r="P28" s="115"/>
      <c r="Q28" s="115"/>
    </row>
    <row r="29" spans="1:17" ht="14.45" customHeight="1">
      <c r="A29" s="1337" t="s">
        <v>1178</v>
      </c>
      <c r="B29" s="1338"/>
      <c r="C29" s="733">
        <v>0</v>
      </c>
      <c r="D29" s="115"/>
      <c r="E29" s="115"/>
      <c r="F29" s="115"/>
      <c r="G29" s="115"/>
      <c r="H29" s="115"/>
      <c r="I29" s="115"/>
      <c r="J29" s="115"/>
      <c r="K29" s="115"/>
      <c r="L29" s="115"/>
      <c r="M29" s="115"/>
      <c r="N29" s="115"/>
      <c r="O29" s="115"/>
      <c r="P29" s="115"/>
      <c r="Q29" s="115"/>
    </row>
    <row r="30" spans="1:17" ht="26.45" customHeight="1">
      <c r="A30" s="1337" t="s">
        <v>1179</v>
      </c>
      <c r="B30" s="1338"/>
      <c r="C30" s="733">
        <v>0</v>
      </c>
      <c r="D30" s="115"/>
      <c r="E30" s="115"/>
      <c r="F30" s="115"/>
      <c r="G30" s="115"/>
      <c r="H30" s="115"/>
      <c r="I30" s="115"/>
      <c r="J30" s="115"/>
      <c r="K30" s="115"/>
      <c r="L30" s="115"/>
      <c r="M30" s="115"/>
      <c r="N30" s="115"/>
      <c r="O30" s="115"/>
      <c r="P30" s="115"/>
      <c r="Q30" s="115"/>
    </row>
    <row r="31" spans="1:17" ht="14.45" customHeight="1">
      <c r="A31" s="1337" t="s">
        <v>1180</v>
      </c>
      <c r="B31" s="1338"/>
      <c r="C31" s="733">
        <v>0</v>
      </c>
      <c r="D31" s="115"/>
      <c r="E31" s="115"/>
      <c r="F31" s="115"/>
      <c r="G31" s="115"/>
      <c r="H31" s="115"/>
      <c r="I31" s="115"/>
      <c r="J31" s="115"/>
      <c r="K31" s="115"/>
      <c r="L31" s="115"/>
      <c r="M31" s="115"/>
      <c r="N31" s="115"/>
      <c r="O31" s="115"/>
      <c r="P31" s="115"/>
      <c r="Q31" s="115"/>
    </row>
    <row r="32" spans="1:17" ht="14.45" customHeight="1">
      <c r="A32" s="1337" t="s">
        <v>1181</v>
      </c>
      <c r="B32" s="1338"/>
      <c r="C32" s="733">
        <v>0</v>
      </c>
      <c r="D32" s="115"/>
      <c r="E32" s="115"/>
      <c r="F32" s="115"/>
      <c r="G32" s="115"/>
      <c r="H32" s="115"/>
      <c r="I32" s="115"/>
      <c r="J32" s="115"/>
      <c r="K32" s="115"/>
      <c r="L32" s="115"/>
      <c r="M32" s="115"/>
      <c r="N32" s="115"/>
      <c r="O32" s="115"/>
      <c r="P32" s="115"/>
      <c r="Q32" s="115"/>
    </row>
    <row r="33" spans="1:17" ht="14.45" customHeight="1">
      <c r="A33" s="1337" t="s">
        <v>1182</v>
      </c>
      <c r="B33" s="1338"/>
      <c r="C33" s="733">
        <v>-22688037.280000001</v>
      </c>
      <c r="D33" s="115"/>
      <c r="E33" s="115"/>
      <c r="F33" s="115"/>
      <c r="G33" s="115"/>
      <c r="H33" s="115"/>
      <c r="I33" s="115"/>
      <c r="J33" s="115"/>
      <c r="K33" s="115"/>
      <c r="L33" s="115"/>
      <c r="M33" s="115"/>
      <c r="N33" s="115"/>
      <c r="O33" s="115"/>
      <c r="P33" s="115"/>
      <c r="Q33" s="115"/>
    </row>
    <row r="34" spans="1:17" ht="14.45" customHeight="1">
      <c r="A34" s="1337" t="s">
        <v>1183</v>
      </c>
      <c r="B34" s="1338"/>
      <c r="C34" s="733">
        <v>-22688037.280000001</v>
      </c>
      <c r="D34" s="115"/>
      <c r="E34" s="115"/>
      <c r="F34" s="115"/>
      <c r="G34" s="115"/>
      <c r="H34" s="115"/>
      <c r="I34" s="115"/>
      <c r="J34" s="115"/>
      <c r="K34" s="115"/>
      <c r="L34" s="115"/>
      <c r="M34" s="115"/>
      <c r="N34" s="115"/>
      <c r="O34" s="115"/>
      <c r="P34" s="115"/>
      <c r="Q34" s="115"/>
    </row>
    <row r="35" spans="1:17" ht="14.45" customHeight="1">
      <c r="A35" s="1337" t="s">
        <v>1184</v>
      </c>
      <c r="B35" s="1338"/>
      <c r="C35" s="733">
        <v>23727690717.181</v>
      </c>
      <c r="D35" s="115"/>
      <c r="E35" s="115"/>
      <c r="F35" s="115"/>
      <c r="G35" s="115"/>
      <c r="H35" s="115"/>
      <c r="I35" s="115"/>
      <c r="J35" s="115"/>
      <c r="K35" s="115"/>
      <c r="L35" s="115"/>
      <c r="M35" s="115"/>
      <c r="N35" s="115"/>
      <c r="O35" s="115"/>
      <c r="P35" s="115"/>
      <c r="Q35" s="115"/>
    </row>
    <row r="36" spans="1:17" ht="14.45" customHeight="1">
      <c r="A36" s="1337" t="s">
        <v>1185</v>
      </c>
      <c r="B36" s="1338"/>
      <c r="C36" s="733">
        <v>23727690717.181</v>
      </c>
      <c r="D36" s="115"/>
      <c r="E36" s="115"/>
      <c r="F36" s="115"/>
      <c r="G36" s="115"/>
      <c r="H36" s="115"/>
      <c r="I36" s="115"/>
      <c r="J36" s="115"/>
      <c r="K36" s="115"/>
      <c r="L36" s="115"/>
      <c r="M36" s="115"/>
      <c r="N36" s="115"/>
      <c r="O36" s="115"/>
      <c r="P36" s="115"/>
      <c r="Q36" s="115"/>
    </row>
    <row r="37" spans="1:17" ht="26.45" customHeight="1">
      <c r="A37" s="1337" t="s">
        <v>1186</v>
      </c>
      <c r="B37" s="1338"/>
      <c r="C37" s="733">
        <v>2803690411.0900002</v>
      </c>
      <c r="D37" s="115"/>
      <c r="E37" s="115"/>
      <c r="F37" s="115"/>
      <c r="G37" s="115"/>
      <c r="H37" s="115"/>
      <c r="I37" s="115"/>
      <c r="J37" s="115"/>
      <c r="K37" s="115"/>
      <c r="L37" s="115"/>
      <c r="M37" s="115"/>
      <c r="N37" s="115"/>
      <c r="O37" s="115"/>
      <c r="P37" s="115"/>
      <c r="Q37" s="115"/>
    </row>
    <row r="38" spans="1:17" ht="26.45" customHeight="1">
      <c r="A38" s="1337" t="s">
        <v>1187</v>
      </c>
      <c r="B38" s="1338"/>
      <c r="C38" s="733">
        <v>2803690411.0900002</v>
      </c>
      <c r="D38" s="115"/>
      <c r="E38" s="115"/>
      <c r="F38" s="115"/>
      <c r="G38" s="115"/>
      <c r="H38" s="115"/>
      <c r="I38" s="115"/>
      <c r="J38" s="115"/>
      <c r="K38" s="115"/>
      <c r="L38" s="115"/>
      <c r="M38" s="115"/>
      <c r="N38" s="115"/>
      <c r="O38" s="115"/>
      <c r="P38" s="115"/>
      <c r="Q38" s="115"/>
    </row>
    <row r="39" spans="1:17" ht="24.6" customHeight="1">
      <c r="A39" s="1339" t="s">
        <v>1188</v>
      </c>
      <c r="B39" s="1340"/>
      <c r="C39" s="734">
        <f>+C37/C35</f>
        <v>0.11816111582489038</v>
      </c>
      <c r="D39" s="115"/>
      <c r="E39" s="115"/>
      <c r="F39" s="115"/>
      <c r="G39" s="115"/>
      <c r="H39" s="115"/>
      <c r="I39" s="115"/>
      <c r="J39" s="115"/>
      <c r="K39" s="115"/>
      <c r="L39" s="115"/>
      <c r="M39" s="115"/>
      <c r="N39" s="115"/>
      <c r="O39" s="115"/>
      <c r="P39" s="115"/>
      <c r="Q39" s="115"/>
    </row>
    <row r="40" spans="1:17" ht="24.6" customHeight="1">
      <c r="A40" s="1339" t="s">
        <v>1189</v>
      </c>
      <c r="B40" s="1340"/>
      <c r="C40" s="734">
        <f>+C38/C36</f>
        <v>0.11816111582489038</v>
      </c>
      <c r="D40" s="115"/>
      <c r="E40" s="115"/>
      <c r="F40" s="115"/>
      <c r="G40" s="115"/>
      <c r="H40" s="115"/>
      <c r="I40" s="115"/>
      <c r="J40" s="115"/>
      <c r="K40" s="115"/>
      <c r="L40" s="115"/>
      <c r="M40" s="115"/>
      <c r="N40" s="115"/>
      <c r="O40" s="115"/>
      <c r="P40" s="115"/>
      <c r="Q40" s="115"/>
    </row>
  </sheetData>
  <mergeCells count="38">
    <mergeCell ref="A18:B18"/>
    <mergeCell ref="A19:B19"/>
    <mergeCell ref="A20:B20"/>
    <mergeCell ref="A21:B21"/>
    <mergeCell ref="A15:B15"/>
    <mergeCell ref="A16:B16"/>
    <mergeCell ref="A17:B17"/>
    <mergeCell ref="B1:C1"/>
    <mergeCell ref="C4:C5"/>
    <mergeCell ref="A10:B10"/>
    <mergeCell ref="A11:B11"/>
    <mergeCell ref="A12:B12"/>
    <mergeCell ref="A13:B13"/>
    <mergeCell ref="A14:B14"/>
    <mergeCell ref="A4:B5"/>
    <mergeCell ref="A3:C3"/>
    <mergeCell ref="A7:B7"/>
    <mergeCell ref="A8:B8"/>
    <mergeCell ref="A9:B9"/>
    <mergeCell ref="A22:B22"/>
    <mergeCell ref="A23:B23"/>
    <mergeCell ref="A24:B24"/>
    <mergeCell ref="A25:B25"/>
    <mergeCell ref="A26:B26"/>
    <mergeCell ref="A27:B27"/>
    <mergeCell ref="A28:B28"/>
    <mergeCell ref="A29:B29"/>
    <mergeCell ref="A30:B30"/>
    <mergeCell ref="A31:B31"/>
    <mergeCell ref="A37:B37"/>
    <mergeCell ref="A38:B38"/>
    <mergeCell ref="A39:B39"/>
    <mergeCell ref="A40:B40"/>
    <mergeCell ref="A32:B32"/>
    <mergeCell ref="A33:B33"/>
    <mergeCell ref="A34:B34"/>
    <mergeCell ref="A35:B35"/>
    <mergeCell ref="A36:B36"/>
  </mergeCells>
  <phoneticPr fontId="7"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scale="32" fitToHeight="0"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zoomScaleNormal="100" zoomScaleSheetLayoutView="100" workbookViewId="0">
      <selection activeCell="C27" sqref="C27"/>
    </sheetView>
  </sheetViews>
  <sheetFormatPr defaultRowHeight="15"/>
  <cols>
    <col min="1" max="1" width="7.42578125" customWidth="1"/>
    <col min="2" max="2" width="37.5703125" customWidth="1"/>
    <col min="3" max="3" width="13.7109375" customWidth="1"/>
    <col min="4" max="14" width="8.7109375" customWidth="1"/>
    <col min="16" max="16" width="24.140625" customWidth="1"/>
  </cols>
  <sheetData>
    <row r="1" spans="1:14" ht="42" customHeight="1">
      <c r="A1" s="388" t="s">
        <v>831</v>
      </c>
      <c r="B1" s="1350" t="s">
        <v>722</v>
      </c>
      <c r="C1" s="1350"/>
      <c r="D1" s="1350"/>
      <c r="E1" s="1350"/>
      <c r="F1" s="1350"/>
      <c r="G1" s="1350"/>
      <c r="H1" s="1350"/>
      <c r="I1" s="1350"/>
      <c r="J1" s="1350"/>
      <c r="K1" s="1350"/>
      <c r="L1" s="1350"/>
      <c r="M1" s="1350"/>
      <c r="N1" s="1351"/>
    </row>
    <row r="2" spans="1:14">
      <c r="A2" s="1359" t="s">
        <v>740</v>
      </c>
      <c r="B2" s="1360"/>
      <c r="C2" s="1360"/>
      <c r="D2" s="1360"/>
      <c r="E2" s="1360"/>
      <c r="F2" s="1360"/>
      <c r="G2" s="1360"/>
      <c r="H2" s="1360"/>
      <c r="I2" s="1360"/>
      <c r="J2" s="1360"/>
      <c r="K2" s="1360"/>
      <c r="L2" s="1360"/>
      <c r="M2" s="1360"/>
      <c r="N2" s="1361"/>
    </row>
    <row r="3" spans="1:14" ht="15.75" thickBot="1">
      <c r="A3" s="1354"/>
      <c r="B3" s="1355"/>
      <c r="C3" s="1355"/>
      <c r="D3" s="1355"/>
      <c r="E3" s="1355"/>
      <c r="F3" s="1355"/>
      <c r="G3" s="1355"/>
      <c r="H3" s="1355"/>
      <c r="I3" s="1355"/>
      <c r="J3" s="1355"/>
      <c r="K3" s="1355"/>
      <c r="L3" s="1355"/>
      <c r="M3" s="1355"/>
      <c r="N3" s="1356"/>
    </row>
    <row r="4" spans="1:14" s="99" customFormat="1" ht="12.75" customHeight="1">
      <c r="A4" s="789" t="s">
        <v>968</v>
      </c>
      <c r="B4" s="790"/>
      <c r="C4" s="790"/>
      <c r="D4" s="790"/>
      <c r="E4" s="790"/>
      <c r="F4" s="790"/>
      <c r="G4" s="790"/>
      <c r="H4" s="790"/>
      <c r="I4" s="790"/>
      <c r="J4" s="790"/>
      <c r="K4" s="790"/>
      <c r="L4" s="790"/>
      <c r="M4" s="790"/>
      <c r="N4" s="1352"/>
    </row>
    <row r="5" spans="1:14" s="99" customFormat="1" ht="13.5" customHeight="1" thickBot="1">
      <c r="A5" s="792"/>
      <c r="B5" s="793"/>
      <c r="C5" s="793"/>
      <c r="D5" s="793"/>
      <c r="E5" s="793"/>
      <c r="F5" s="793"/>
      <c r="G5" s="793"/>
      <c r="H5" s="793"/>
      <c r="I5" s="793"/>
      <c r="J5" s="793"/>
      <c r="K5" s="793"/>
      <c r="L5" s="793"/>
      <c r="M5" s="793"/>
      <c r="N5" s="1353"/>
    </row>
    <row r="6" spans="1:14" s="99" customFormat="1" ht="13.5" customHeight="1" thickBot="1">
      <c r="A6" s="281" t="s">
        <v>830</v>
      </c>
      <c r="B6" s="365"/>
      <c r="C6" s="337" t="s">
        <v>1201</v>
      </c>
      <c r="D6" s="276"/>
      <c r="E6" s="276"/>
      <c r="F6" s="276"/>
      <c r="G6" s="276"/>
      <c r="H6" s="276"/>
      <c r="I6" s="276"/>
      <c r="J6" s="276"/>
      <c r="K6" s="276"/>
      <c r="L6" s="276"/>
      <c r="M6" s="276"/>
      <c r="N6" s="127"/>
    </row>
    <row r="7" spans="1:14" s="112" customFormat="1" ht="12.75">
      <c r="A7" s="745" t="s">
        <v>723</v>
      </c>
      <c r="B7" s="429"/>
      <c r="C7" s="429"/>
      <c r="D7" s="429"/>
      <c r="E7" s="429"/>
      <c r="F7" s="429"/>
      <c r="G7" s="429"/>
      <c r="H7" s="429"/>
      <c r="I7" s="429"/>
      <c r="J7" s="429"/>
      <c r="K7" s="429"/>
      <c r="L7" s="429"/>
      <c r="M7" s="429"/>
      <c r="N7" s="431"/>
    </row>
    <row r="8" spans="1:14" s="99" customFormat="1" ht="13.5" thickBot="1">
      <c r="A8" s="746"/>
      <c r="B8" s="430"/>
      <c r="C8" s="430"/>
      <c r="D8" s="430"/>
      <c r="E8" s="430"/>
      <c r="F8" s="430"/>
      <c r="G8" s="430"/>
      <c r="H8" s="430"/>
      <c r="I8" s="430"/>
      <c r="J8" s="430"/>
      <c r="K8" s="430"/>
      <c r="L8" s="430"/>
      <c r="M8" s="430"/>
      <c r="N8" s="432"/>
    </row>
    <row r="9" spans="1:14" s="99" customFormat="1" ht="39" customHeight="1" thickBot="1">
      <c r="A9" s="414"/>
      <c r="B9" s="249"/>
      <c r="C9" s="1364" t="s">
        <v>725</v>
      </c>
      <c r="D9" s="1365"/>
      <c r="E9" s="1364" t="s">
        <v>726</v>
      </c>
      <c r="F9" s="1365"/>
      <c r="G9" s="1364" t="s">
        <v>86</v>
      </c>
      <c r="H9" s="1365"/>
      <c r="I9" s="1366" t="s">
        <v>727</v>
      </c>
      <c r="J9" s="1367"/>
      <c r="K9" s="1367"/>
      <c r="L9" s="1368"/>
      <c r="M9" s="1357" t="s">
        <v>736</v>
      </c>
      <c r="N9" s="1373" t="s">
        <v>737</v>
      </c>
    </row>
    <row r="10" spans="1:14" s="99" customFormat="1" ht="15" customHeight="1">
      <c r="A10" s="1362" t="s">
        <v>724</v>
      </c>
      <c r="B10" s="1363"/>
      <c r="C10" s="1357" t="s">
        <v>728</v>
      </c>
      <c r="D10" s="1357" t="s">
        <v>729</v>
      </c>
      <c r="E10" s="1357" t="s">
        <v>730</v>
      </c>
      <c r="F10" s="1357" t="s">
        <v>731</v>
      </c>
      <c r="G10" s="1357" t="s">
        <v>728</v>
      </c>
      <c r="H10" s="1357" t="s">
        <v>729</v>
      </c>
      <c r="I10" s="1348" t="s">
        <v>732</v>
      </c>
      <c r="J10" s="1348" t="s">
        <v>733</v>
      </c>
      <c r="K10" s="1348" t="s">
        <v>734</v>
      </c>
      <c r="L10" s="1357" t="s">
        <v>735</v>
      </c>
      <c r="M10" s="1358"/>
      <c r="N10" s="1374"/>
    </row>
    <row r="11" spans="1:14" s="99" customFormat="1" ht="15" customHeight="1">
      <c r="A11" s="1362"/>
      <c r="B11" s="1363"/>
      <c r="C11" s="1358"/>
      <c r="D11" s="1358"/>
      <c r="E11" s="1358"/>
      <c r="F11" s="1358"/>
      <c r="G11" s="1358"/>
      <c r="H11" s="1358"/>
      <c r="I11" s="1349"/>
      <c r="J11" s="1349"/>
      <c r="K11" s="1349"/>
      <c r="L11" s="1358"/>
      <c r="M11" s="1358"/>
      <c r="N11" s="1374"/>
    </row>
    <row r="12" spans="1:14" s="99" customFormat="1" ht="77.25" customHeight="1" thickBot="1">
      <c r="A12" s="1362"/>
      <c r="B12" s="1363"/>
      <c r="C12" s="1358"/>
      <c r="D12" s="1358"/>
      <c r="E12" s="1358"/>
      <c r="F12" s="1358"/>
      <c r="G12" s="1358"/>
      <c r="H12" s="1358"/>
      <c r="I12" s="1349"/>
      <c r="J12" s="1349"/>
      <c r="K12" s="1349"/>
      <c r="L12" s="1358"/>
      <c r="M12" s="1358"/>
      <c r="N12" s="1374"/>
    </row>
    <row r="13" spans="1:14" s="99" customFormat="1" ht="7.5" customHeight="1">
      <c r="A13" s="1369"/>
      <c r="B13" s="1371"/>
      <c r="C13" s="1346" t="s">
        <v>651</v>
      </c>
      <c r="D13" s="1346" t="s">
        <v>688</v>
      </c>
      <c r="E13" s="1346" t="s">
        <v>655</v>
      </c>
      <c r="F13" s="1346" t="s">
        <v>652</v>
      </c>
      <c r="G13" s="1346" t="s">
        <v>689</v>
      </c>
      <c r="H13" s="1346" t="s">
        <v>653</v>
      </c>
      <c r="I13" s="1346" t="s">
        <v>690</v>
      </c>
      <c r="J13" s="1346" t="s">
        <v>691</v>
      </c>
      <c r="K13" s="1346" t="s">
        <v>654</v>
      </c>
      <c r="L13" s="1346">
        <v>100</v>
      </c>
      <c r="M13" s="1346">
        <v>110</v>
      </c>
      <c r="N13" s="1375">
        <v>120</v>
      </c>
    </row>
    <row r="14" spans="1:14" s="99" customFormat="1" ht="12.75">
      <c r="A14" s="1370"/>
      <c r="B14" s="1372"/>
      <c r="C14" s="1347"/>
      <c r="D14" s="1347"/>
      <c r="E14" s="1347"/>
      <c r="F14" s="1347"/>
      <c r="G14" s="1347"/>
      <c r="H14" s="1347"/>
      <c r="I14" s="1347"/>
      <c r="J14" s="1347"/>
      <c r="K14" s="1347"/>
      <c r="L14" s="1347"/>
      <c r="M14" s="1347"/>
      <c r="N14" s="1376"/>
    </row>
    <row r="15" spans="1:14" s="99" customFormat="1" ht="4.5" customHeight="1">
      <c r="A15" s="1370"/>
      <c r="B15" s="1372"/>
      <c r="C15" s="1347"/>
      <c r="D15" s="1347"/>
      <c r="E15" s="1347"/>
      <c r="F15" s="1347"/>
      <c r="G15" s="1347"/>
      <c r="H15" s="1347"/>
      <c r="I15" s="1347"/>
      <c r="J15" s="1347"/>
      <c r="K15" s="1347"/>
      <c r="L15" s="1347"/>
      <c r="M15" s="1347"/>
      <c r="N15" s="1376"/>
    </row>
    <row r="16" spans="1:14" s="99" customFormat="1" ht="12.75">
      <c r="A16" s="335" t="s">
        <v>651</v>
      </c>
      <c r="B16" s="338" t="s">
        <v>738</v>
      </c>
      <c r="C16" s="479"/>
      <c r="D16" s="479"/>
      <c r="E16" s="479"/>
      <c r="F16" s="479"/>
      <c r="G16" s="479"/>
      <c r="H16" s="479"/>
      <c r="I16" s="479"/>
      <c r="J16" s="479"/>
      <c r="K16" s="479"/>
      <c r="L16" s="479"/>
      <c r="M16" s="479"/>
      <c r="N16" s="434"/>
    </row>
    <row r="17" spans="1:14" s="99" customFormat="1" ht="12.75">
      <c r="A17" s="478"/>
      <c r="B17" s="339" t="s">
        <v>739</v>
      </c>
      <c r="C17" s="479"/>
      <c r="D17" s="479"/>
      <c r="E17" s="479"/>
      <c r="F17" s="479"/>
      <c r="G17" s="479"/>
      <c r="H17" s="479"/>
      <c r="I17" s="479"/>
      <c r="J17" s="479"/>
      <c r="K17" s="479"/>
      <c r="L17" s="479"/>
      <c r="M17" s="479"/>
      <c r="N17" s="434"/>
    </row>
    <row r="18" spans="1:14" s="99" customFormat="1" ht="12.75">
      <c r="A18" s="478"/>
      <c r="B18" s="593" t="s">
        <v>1066</v>
      </c>
      <c r="C18" s="594">
        <v>12316204.152538</v>
      </c>
      <c r="D18" s="479"/>
      <c r="E18" s="479"/>
      <c r="F18" s="479"/>
      <c r="G18" s="479"/>
      <c r="H18" s="479"/>
      <c r="I18" s="594">
        <v>543147.61304999993</v>
      </c>
      <c r="J18" s="479"/>
      <c r="K18" s="479"/>
      <c r="L18" s="594">
        <v>543147.61304999993</v>
      </c>
      <c r="M18" s="479"/>
      <c r="N18" s="434"/>
    </row>
    <row r="19" spans="1:14" s="99" customFormat="1" ht="12.75">
      <c r="A19" s="478"/>
      <c r="B19" s="593" t="s">
        <v>1067</v>
      </c>
      <c r="C19" s="594">
        <v>427147.56355999998</v>
      </c>
      <c r="D19" s="479"/>
      <c r="E19" s="479"/>
      <c r="F19" s="479"/>
      <c r="G19" s="479"/>
      <c r="H19" s="479"/>
      <c r="I19" s="594">
        <v>34171.805079999998</v>
      </c>
      <c r="J19" s="479"/>
      <c r="K19" s="479"/>
      <c r="L19" s="594">
        <v>34171.805079999998</v>
      </c>
      <c r="M19" s="479"/>
      <c r="N19" s="434"/>
    </row>
    <row r="20" spans="1:14" s="99" customFormat="1" ht="12.75">
      <c r="A20" s="478"/>
      <c r="B20" s="593" t="s">
        <v>1068</v>
      </c>
      <c r="C20" s="594">
        <v>761455.50179999997</v>
      </c>
      <c r="D20" s="479"/>
      <c r="E20" s="479"/>
      <c r="F20" s="479"/>
      <c r="G20" s="479"/>
      <c r="H20" s="479"/>
      <c r="I20" s="594">
        <v>72006.043439999994</v>
      </c>
      <c r="J20" s="479"/>
      <c r="K20" s="479"/>
      <c r="L20" s="594">
        <v>72006.043439999994</v>
      </c>
      <c r="M20" s="479"/>
      <c r="N20" s="434"/>
    </row>
    <row r="21" spans="1:14" s="99" customFormat="1" ht="12.75">
      <c r="A21" s="478"/>
      <c r="B21" s="593" t="s">
        <v>1069</v>
      </c>
      <c r="C21" s="594">
        <v>154805.10118999999</v>
      </c>
      <c r="D21" s="479"/>
      <c r="E21" s="479"/>
      <c r="F21" s="479"/>
      <c r="G21" s="479"/>
      <c r="H21" s="479"/>
      <c r="I21" s="594">
        <v>592.46273999999994</v>
      </c>
      <c r="J21" s="479"/>
      <c r="K21" s="479"/>
      <c r="L21" s="594">
        <v>592.46273999999994</v>
      </c>
      <c r="M21" s="479"/>
      <c r="N21" s="434"/>
    </row>
    <row r="22" spans="1:14" s="99" customFormat="1" ht="12.75">
      <c r="A22" s="478"/>
      <c r="B22" s="593" t="s">
        <v>1062</v>
      </c>
      <c r="C22" s="594">
        <v>78172.741200000004</v>
      </c>
      <c r="D22" s="479"/>
      <c r="E22" s="479"/>
      <c r="F22" s="479"/>
      <c r="G22" s="479"/>
      <c r="H22" s="479"/>
      <c r="I22" s="594">
        <v>2783.4254700000001</v>
      </c>
      <c r="J22" s="479"/>
      <c r="K22" s="479"/>
      <c r="L22" s="594">
        <v>2783.4254700000001</v>
      </c>
      <c r="M22" s="479"/>
      <c r="N22" s="434"/>
    </row>
    <row r="23" spans="1:14" s="99" customFormat="1" ht="13.5" thickBot="1">
      <c r="A23" s="336" t="s">
        <v>688</v>
      </c>
      <c r="B23" s="340" t="s">
        <v>735</v>
      </c>
      <c r="C23" s="595">
        <v>13869704.559832999</v>
      </c>
      <c r="D23" s="71"/>
      <c r="E23" s="71"/>
      <c r="F23" s="71"/>
      <c r="G23" s="71"/>
      <c r="H23" s="71"/>
      <c r="I23" s="595">
        <v>657333.42425000004</v>
      </c>
      <c r="J23" s="71"/>
      <c r="K23" s="71"/>
      <c r="L23" s="595">
        <v>657333.42425000004</v>
      </c>
      <c r="M23" s="71"/>
      <c r="N23" s="121"/>
    </row>
    <row r="24" spans="1:14" s="99" customFormat="1" ht="12.75">
      <c r="A24" s="413"/>
      <c r="B24" s="118"/>
      <c r="C24" s="118"/>
      <c r="D24" s="118"/>
      <c r="E24" s="118"/>
      <c r="F24" s="118"/>
      <c r="G24" s="118"/>
      <c r="H24" s="118"/>
      <c r="I24" s="118"/>
      <c r="J24" s="118"/>
      <c r="K24" s="118"/>
      <c r="L24" s="118"/>
      <c r="M24" s="118"/>
      <c r="N24" s="118"/>
    </row>
    <row r="25" spans="1:14" s="99" customFormat="1" ht="12.75">
      <c r="A25" s="413"/>
      <c r="B25" s="118"/>
      <c r="C25" s="118"/>
      <c r="D25" s="118"/>
      <c r="E25" s="118"/>
      <c r="F25" s="118"/>
      <c r="G25" s="118"/>
      <c r="H25" s="118"/>
      <c r="I25" s="118"/>
      <c r="J25" s="118"/>
      <c r="K25" s="118"/>
      <c r="L25" s="118"/>
      <c r="M25" s="118"/>
      <c r="N25" s="118"/>
    </row>
    <row r="26" spans="1:14" s="99" customFormat="1" ht="12.75"/>
    <row r="27" spans="1:14" s="99" customFormat="1" ht="12.75"/>
    <row r="28" spans="1:14" s="99" customFormat="1" ht="12.75"/>
    <row r="29" spans="1:14" s="99" customFormat="1" ht="12.75"/>
    <row r="30" spans="1:14" s="99" customFormat="1" ht="12.75"/>
    <row r="31" spans="1:14" s="99" customFormat="1" ht="12.75"/>
    <row r="32" spans="1:14" s="99" customFormat="1" ht="12.75"/>
    <row r="33" s="99" customFormat="1" ht="12.75"/>
    <row r="34" s="99" customFormat="1" ht="12.75"/>
    <row r="35" s="99" customFormat="1" ht="12.75"/>
    <row r="36" s="99" customFormat="1" ht="12.75"/>
    <row r="37" s="99" customFormat="1" ht="12.75"/>
  </sheetData>
  <mergeCells count="36">
    <mergeCell ref="L13:L15"/>
    <mergeCell ref="N9:N12"/>
    <mergeCell ref="K13:K15"/>
    <mergeCell ref="G10:G12"/>
    <mergeCell ref="L10:L12"/>
    <mergeCell ref="I10:I12"/>
    <mergeCell ref="H10:H12"/>
    <mergeCell ref="K10:K12"/>
    <mergeCell ref="M13:M15"/>
    <mergeCell ref="N13:N15"/>
    <mergeCell ref="A13:A15"/>
    <mergeCell ref="B13:B15"/>
    <mergeCell ref="C13:C15"/>
    <mergeCell ref="D13:D15"/>
    <mergeCell ref="E13:E15"/>
    <mergeCell ref="B1:N1"/>
    <mergeCell ref="A4:N5"/>
    <mergeCell ref="A3:N3"/>
    <mergeCell ref="D10:D12"/>
    <mergeCell ref="C10:C12"/>
    <mergeCell ref="M9:M12"/>
    <mergeCell ref="A2:N2"/>
    <mergeCell ref="A10:A12"/>
    <mergeCell ref="B10:B12"/>
    <mergeCell ref="F10:F12"/>
    <mergeCell ref="C9:D9"/>
    <mergeCell ref="E9:F9"/>
    <mergeCell ref="G9:H9"/>
    <mergeCell ref="I9:L9"/>
    <mergeCell ref="E10:E12"/>
    <mergeCell ref="F13:F15"/>
    <mergeCell ref="G13:G15"/>
    <mergeCell ref="H13:H15"/>
    <mergeCell ref="I13:I15"/>
    <mergeCell ref="J10:J12"/>
    <mergeCell ref="J13:J15"/>
  </mergeCells>
  <hyperlinks>
    <hyperlink ref="B1" r:id="rId1" display="Nařízení Komise v přenesené pravomoci (EU) 2015/1555"/>
  </hyperlinks>
  <pageMargins left="0.7" right="0.7" top="0.78740157499999996" bottom="0.78740157499999996" header="0.3" footer="0.3"/>
  <pageSetup paperSize="9" scale="56" fitToHeight="0" orientation="portrait" r:id="rId2"/>
  <ignoredErrors>
    <ignoredError sqref="A16 A23 C13:G13 H13:K13"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zoomScaleNormal="100" zoomScaleSheetLayoutView="100" workbookViewId="0">
      <selection activeCell="A28" sqref="A28"/>
    </sheetView>
  </sheetViews>
  <sheetFormatPr defaultRowHeight="15"/>
  <cols>
    <col min="1" max="2" width="45.7109375" customWidth="1"/>
    <col min="3" max="3" width="30.7109375" customWidth="1"/>
    <col min="4" max="4" width="14.42578125" customWidth="1"/>
  </cols>
  <sheetData>
    <row r="1" spans="1:5">
      <c r="A1" s="827" t="s">
        <v>557</v>
      </c>
      <c r="B1" s="827"/>
      <c r="C1" s="827"/>
      <c r="D1" s="827"/>
      <c r="E1" s="89"/>
    </row>
    <row r="2" spans="1:5">
      <c r="A2" s="827" t="s">
        <v>139</v>
      </c>
      <c r="B2" s="827"/>
      <c r="C2" s="827"/>
      <c r="D2" s="480"/>
      <c r="E2" s="89"/>
    </row>
    <row r="3" spans="1:5" ht="15.75" thickBot="1">
      <c r="A3" s="787"/>
      <c r="B3" s="787"/>
      <c r="C3" s="787"/>
      <c r="D3" s="787"/>
    </row>
    <row r="4" spans="1:5" ht="15" customHeight="1">
      <c r="A4" s="789" t="s">
        <v>99</v>
      </c>
      <c r="B4" s="790"/>
      <c r="C4" s="791"/>
      <c r="D4" s="795" t="s">
        <v>995</v>
      </c>
    </row>
    <row r="5" spans="1:5" ht="15.75" thickBot="1">
      <c r="A5" s="792"/>
      <c r="B5" s="793"/>
      <c r="C5" s="828"/>
      <c r="D5" s="796"/>
    </row>
    <row r="6" spans="1:5" ht="15.75" thickBot="1">
      <c r="A6" s="481" t="s">
        <v>996</v>
      </c>
      <c r="B6" s="158"/>
      <c r="C6" s="482">
        <v>42735</v>
      </c>
      <c r="D6" s="125"/>
    </row>
    <row r="7" spans="1:5" ht="15" customHeight="1">
      <c r="A7" s="807" t="s">
        <v>103</v>
      </c>
      <c r="B7" s="808"/>
      <c r="C7" s="809"/>
      <c r="D7" s="763" t="s">
        <v>104</v>
      </c>
    </row>
    <row r="8" spans="1:5" ht="15" customHeight="1">
      <c r="A8" s="825" t="s">
        <v>539</v>
      </c>
      <c r="B8" s="826"/>
      <c r="C8" s="447" t="s">
        <v>540</v>
      </c>
      <c r="D8" s="764"/>
    </row>
    <row r="9" spans="1:5" ht="15" customHeight="1">
      <c r="A9" s="825" t="s">
        <v>997</v>
      </c>
      <c r="B9" s="826"/>
      <c r="C9" s="689">
        <v>4</v>
      </c>
      <c r="D9" s="764"/>
    </row>
    <row r="10" spans="1:5" ht="15" customHeight="1" thickBot="1">
      <c r="A10" s="825" t="s">
        <v>998</v>
      </c>
      <c r="B10" s="826"/>
      <c r="C10" s="689">
        <v>5</v>
      </c>
      <c r="D10" s="764"/>
    </row>
    <row r="11" spans="1:5" ht="15" customHeight="1">
      <c r="A11" s="807" t="s">
        <v>100</v>
      </c>
      <c r="B11" s="808"/>
      <c r="C11" s="809"/>
      <c r="D11" s="763" t="s">
        <v>105</v>
      </c>
    </row>
    <row r="12" spans="1:5">
      <c r="A12" s="810" t="s">
        <v>999</v>
      </c>
      <c r="B12" s="811"/>
      <c r="C12" s="812"/>
      <c r="D12" s="764"/>
    </row>
    <row r="13" spans="1:5" ht="66" customHeight="1">
      <c r="A13" s="813"/>
      <c r="B13" s="814"/>
      <c r="C13" s="815"/>
      <c r="D13" s="764"/>
    </row>
    <row r="14" spans="1:5" ht="43.5" customHeight="1" thickBot="1">
      <c r="A14" s="813"/>
      <c r="B14" s="814"/>
      <c r="C14" s="815"/>
      <c r="D14" s="764"/>
    </row>
    <row r="15" spans="1:5" ht="15" customHeight="1">
      <c r="A15" s="807" t="s">
        <v>108</v>
      </c>
      <c r="B15" s="808"/>
      <c r="C15" s="809"/>
      <c r="D15" s="763" t="s">
        <v>109</v>
      </c>
    </row>
    <row r="16" spans="1:5" ht="15.75" customHeight="1">
      <c r="A16" s="816" t="s">
        <v>1000</v>
      </c>
      <c r="B16" s="817"/>
      <c r="C16" s="818"/>
      <c r="D16" s="764"/>
    </row>
    <row r="17" spans="1:4" ht="30" customHeight="1">
      <c r="A17" s="819"/>
      <c r="B17" s="820"/>
      <c r="C17" s="821"/>
      <c r="D17" s="764"/>
    </row>
    <row r="18" spans="1:4" ht="15" customHeight="1">
      <c r="A18" s="819"/>
      <c r="B18" s="820"/>
      <c r="C18" s="821"/>
      <c r="D18" s="764"/>
    </row>
    <row r="19" spans="1:4" ht="15" customHeight="1">
      <c r="A19" s="819"/>
      <c r="B19" s="820"/>
      <c r="C19" s="821"/>
      <c r="D19" s="764"/>
    </row>
    <row r="20" spans="1:4" ht="15" customHeight="1" thickBot="1">
      <c r="A20" s="822"/>
      <c r="B20" s="823"/>
      <c r="C20" s="824"/>
      <c r="D20" s="765"/>
    </row>
    <row r="21" spans="1:4" ht="15" customHeight="1">
      <c r="A21" s="441" t="s">
        <v>628</v>
      </c>
      <c r="B21" s="780" t="s">
        <v>102</v>
      </c>
      <c r="C21" s="781"/>
      <c r="D21" s="763" t="s">
        <v>106</v>
      </c>
    </row>
    <row r="22" spans="1:4" ht="15.75" customHeight="1" thickBot="1">
      <c r="A22" s="647" t="s">
        <v>1144</v>
      </c>
      <c r="B22" s="799" t="s">
        <v>1145</v>
      </c>
      <c r="C22" s="800"/>
      <c r="D22" s="765"/>
    </row>
    <row r="23" spans="1:4" ht="15" customHeight="1">
      <c r="A23" s="801" t="s">
        <v>101</v>
      </c>
      <c r="B23" s="802"/>
      <c r="C23" s="803"/>
      <c r="D23" s="763" t="s">
        <v>107</v>
      </c>
    </row>
    <row r="24" spans="1:4" ht="15.75" customHeight="1" thickBot="1">
      <c r="A24" s="804" t="s">
        <v>1146</v>
      </c>
      <c r="B24" s="805"/>
      <c r="C24" s="806"/>
      <c r="D24" s="765"/>
    </row>
    <row r="25" spans="1:4" ht="15" customHeight="1"/>
    <row r="26" spans="1:4" ht="15.75" customHeight="1"/>
    <row r="27" spans="1:4" ht="15" customHeight="1"/>
    <row r="28" spans="1: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30"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mergeCells count="22">
    <mergeCell ref="A1:D1"/>
    <mergeCell ref="A2:C2"/>
    <mergeCell ref="A3:D3"/>
    <mergeCell ref="A4:C5"/>
    <mergeCell ref="D4:D5"/>
    <mergeCell ref="D7:D10"/>
    <mergeCell ref="A11:C11"/>
    <mergeCell ref="D11:D14"/>
    <mergeCell ref="A12:C14"/>
    <mergeCell ref="A15:C15"/>
    <mergeCell ref="D15:D20"/>
    <mergeCell ref="A16:C20"/>
    <mergeCell ref="A7:C7"/>
    <mergeCell ref="A8:B8"/>
    <mergeCell ref="A9:B9"/>
    <mergeCell ref="A10:B10"/>
    <mergeCell ref="D21:D22"/>
    <mergeCell ref="B22:C22"/>
    <mergeCell ref="A23:C23"/>
    <mergeCell ref="D23:D24"/>
    <mergeCell ref="A24:C24"/>
    <mergeCell ref="B21:C21"/>
  </mergeCells>
  <phoneticPr fontId="7" type="noConversion"/>
  <pageMargins left="0.7" right="0.7" top="0.78740157499999996" bottom="0.78740157499999996"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E126"/>
  <sheetViews>
    <sheetView zoomScaleNormal="100" zoomScaleSheetLayoutView="100" workbookViewId="0">
      <selection activeCell="C56" sqref="C56"/>
    </sheetView>
  </sheetViews>
  <sheetFormatPr defaultRowHeight="15"/>
  <cols>
    <col min="1" max="2" width="45.7109375" customWidth="1"/>
    <col min="3" max="3" width="30.7109375" customWidth="1"/>
    <col min="4" max="4" width="15.7109375" customWidth="1"/>
  </cols>
  <sheetData>
    <row r="1" spans="1:5">
      <c r="A1" s="827" t="s">
        <v>558</v>
      </c>
      <c r="B1" s="827"/>
      <c r="C1" s="827"/>
      <c r="D1" s="480"/>
      <c r="E1" s="89"/>
    </row>
    <row r="2" spans="1:5">
      <c r="A2" s="827" t="s">
        <v>19</v>
      </c>
      <c r="B2" s="827"/>
      <c r="C2" s="827"/>
      <c r="D2" s="480"/>
      <c r="E2" s="89"/>
    </row>
    <row r="3" spans="1:5" ht="15.75" thickBot="1">
      <c r="A3" s="787"/>
      <c r="B3" s="787"/>
      <c r="C3" s="787"/>
      <c r="D3" s="787"/>
    </row>
    <row r="4" spans="1:5">
      <c r="A4" s="789" t="s">
        <v>19</v>
      </c>
      <c r="B4" s="790"/>
      <c r="C4" s="790"/>
      <c r="D4" s="795" t="s">
        <v>995</v>
      </c>
    </row>
    <row r="5" spans="1:5" ht="15.75" thickBot="1">
      <c r="A5" s="857"/>
      <c r="B5" s="858"/>
      <c r="C5" s="858"/>
      <c r="D5" s="859"/>
    </row>
    <row r="6" spans="1:5" ht="15.75" thickBot="1">
      <c r="A6" s="483" t="s">
        <v>996</v>
      </c>
      <c r="B6" s="275"/>
      <c r="C6" s="484">
        <v>42735</v>
      </c>
      <c r="D6" s="485"/>
    </row>
    <row r="7" spans="1:5" ht="27.75" customHeight="1" thickBot="1">
      <c r="A7" s="46" t="s">
        <v>29</v>
      </c>
      <c r="B7" s="837"/>
      <c r="C7" s="837"/>
      <c r="D7" s="42" t="s">
        <v>1002</v>
      </c>
    </row>
    <row r="8" spans="1:5" ht="15" customHeight="1">
      <c r="A8" s="842" t="s">
        <v>115</v>
      </c>
      <c r="B8" s="843"/>
      <c r="C8" s="844"/>
      <c r="D8" s="835" t="s">
        <v>112</v>
      </c>
    </row>
    <row r="9" spans="1:5">
      <c r="A9" s="845"/>
      <c r="B9" s="846"/>
      <c r="C9" s="847"/>
      <c r="D9" s="848"/>
    </row>
    <row r="10" spans="1:5">
      <c r="A10" s="166" t="s">
        <v>32</v>
      </c>
      <c r="B10" s="838" t="s">
        <v>31</v>
      </c>
      <c r="C10" s="839"/>
      <c r="D10" s="848"/>
    </row>
    <row r="11" spans="1:5" ht="15.75" thickBot="1">
      <c r="A11" s="486" t="s">
        <v>1001</v>
      </c>
      <c r="B11" s="840"/>
      <c r="C11" s="841"/>
      <c r="D11" s="848"/>
    </row>
    <row r="12" spans="1:5" ht="29.25" customHeight="1">
      <c r="A12" s="832" t="s">
        <v>30</v>
      </c>
      <c r="B12" s="833"/>
      <c r="C12" s="487"/>
      <c r="D12" s="849" t="s">
        <v>1003</v>
      </c>
    </row>
    <row r="13" spans="1:5" ht="15" customHeight="1">
      <c r="A13" s="851" t="s">
        <v>33</v>
      </c>
      <c r="B13" s="852"/>
      <c r="C13" s="853"/>
      <c r="D13" s="850"/>
    </row>
    <row r="14" spans="1:5" ht="15.75" thickBot="1">
      <c r="A14" s="854" t="s">
        <v>1001</v>
      </c>
      <c r="B14" s="855"/>
      <c r="C14" s="856"/>
      <c r="D14" s="850"/>
    </row>
    <row r="15" spans="1:5">
      <c r="A15" s="832" t="s">
        <v>114</v>
      </c>
      <c r="B15" s="833"/>
      <c r="C15" s="834"/>
      <c r="D15" s="835" t="s">
        <v>1004</v>
      </c>
    </row>
    <row r="16" spans="1:5" ht="15.75" thickBot="1">
      <c r="A16" s="829" t="s">
        <v>1001</v>
      </c>
      <c r="B16" s="830"/>
      <c r="C16" s="831"/>
      <c r="D16" s="836"/>
    </row>
    <row r="17" spans="1:4" ht="15" customHeight="1">
      <c r="A17" s="832" t="s">
        <v>34</v>
      </c>
      <c r="B17" s="833"/>
      <c r="C17" s="834"/>
      <c r="D17" s="835" t="s">
        <v>1005</v>
      </c>
    </row>
    <row r="18" spans="1:4" ht="15.75" thickBot="1">
      <c r="A18" s="829" t="s">
        <v>1001</v>
      </c>
      <c r="B18" s="830"/>
      <c r="C18" s="831"/>
      <c r="D18" s="836"/>
    </row>
    <row r="21" spans="1:4" ht="15" customHeight="1"/>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8.7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30" customHeight="1"/>
    <row r="106" ht="15" customHeight="1"/>
    <row r="107" ht="15" customHeight="1"/>
    <row r="108" ht="15" customHeight="1"/>
    <row r="109" ht="15" customHeight="1"/>
    <row r="110" ht="15" customHeight="1"/>
    <row r="111" ht="15" customHeight="1"/>
    <row r="112" ht="15" customHeight="1"/>
    <row r="113" ht="15" customHeight="1"/>
    <row r="114"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sheetData>
  <mergeCells count="20">
    <mergeCell ref="A1:C1"/>
    <mergeCell ref="A2:C2"/>
    <mergeCell ref="A3:D3"/>
    <mergeCell ref="A4:C5"/>
    <mergeCell ref="D4:D5"/>
    <mergeCell ref="A16:C16"/>
    <mergeCell ref="A17:C17"/>
    <mergeCell ref="D17:D18"/>
    <mergeCell ref="A18:C18"/>
    <mergeCell ref="B7:C7"/>
    <mergeCell ref="B10:C10"/>
    <mergeCell ref="B11:C11"/>
    <mergeCell ref="A15:C15"/>
    <mergeCell ref="A8:C9"/>
    <mergeCell ref="D8:D11"/>
    <mergeCell ref="A12:B12"/>
    <mergeCell ref="D12:D14"/>
    <mergeCell ref="A13:C13"/>
    <mergeCell ref="A14:C14"/>
    <mergeCell ref="D15:D16"/>
  </mergeCells>
  <phoneticPr fontId="7" type="noConversion"/>
  <pageMargins left="0.7" right="0.7" top="0.78740157499999996" bottom="0.78740157499999996" header="0.3" footer="0.3"/>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topLeftCell="A28" zoomScaleNormal="100" zoomScaleSheetLayoutView="100" workbookViewId="0">
      <selection activeCell="A32" sqref="A32"/>
    </sheetView>
  </sheetViews>
  <sheetFormatPr defaultRowHeight="15" outlineLevelRow="1"/>
  <cols>
    <col min="1" max="1" width="59.42578125" customWidth="1"/>
    <col min="2" max="2" width="28.140625" customWidth="1"/>
    <col min="3" max="3" width="28.5703125" customWidth="1"/>
    <col min="4" max="4" width="29.5703125" customWidth="1"/>
    <col min="5" max="5" width="29" customWidth="1"/>
  </cols>
  <sheetData>
    <row r="1" spans="1:5" ht="17.25" customHeight="1">
      <c r="A1" s="380" t="s">
        <v>559</v>
      </c>
      <c r="B1" s="872" t="s">
        <v>721</v>
      </c>
      <c r="C1" s="872"/>
      <c r="D1" s="872"/>
      <c r="E1" s="873"/>
    </row>
    <row r="2" spans="1:5" ht="21.75" customHeight="1">
      <c r="A2" s="381" t="s">
        <v>641</v>
      </c>
      <c r="B2" s="874"/>
      <c r="C2" s="874"/>
      <c r="D2" s="874"/>
      <c r="E2" s="875"/>
    </row>
    <row r="3" spans="1:5" ht="14.25" customHeight="1" thickBot="1">
      <c r="A3" s="884" t="s">
        <v>883</v>
      </c>
      <c r="B3" s="885"/>
      <c r="C3" s="885"/>
      <c r="D3" s="885"/>
      <c r="E3" s="886"/>
    </row>
    <row r="4" spans="1:5">
      <c r="A4" s="887" t="s">
        <v>629</v>
      </c>
      <c r="B4" s="888"/>
      <c r="C4" s="888"/>
      <c r="D4" s="889"/>
      <c r="E4" s="893" t="s">
        <v>965</v>
      </c>
    </row>
    <row r="5" spans="1:5" ht="15.75" thickBot="1">
      <c r="A5" s="890"/>
      <c r="B5" s="891"/>
      <c r="C5" s="891"/>
      <c r="D5" s="892"/>
      <c r="E5" s="894"/>
    </row>
    <row r="6" spans="1:5" ht="15.75" thickBot="1">
      <c r="A6" s="278" t="s">
        <v>830</v>
      </c>
      <c r="B6" s="467" t="s">
        <v>1201</v>
      </c>
      <c r="C6" s="467"/>
      <c r="D6" s="275"/>
      <c r="E6" s="280"/>
    </row>
    <row r="7" spans="1:5">
      <c r="A7" s="876" t="s">
        <v>649</v>
      </c>
      <c r="B7" s="877"/>
      <c r="C7" s="877"/>
      <c r="D7" s="878"/>
      <c r="E7" s="882" t="s">
        <v>639</v>
      </c>
    </row>
    <row r="8" spans="1:5" ht="12.75" customHeight="1">
      <c r="A8" s="879"/>
      <c r="B8" s="880"/>
      <c r="C8" s="880"/>
      <c r="D8" s="881"/>
      <c r="E8" s="883"/>
    </row>
    <row r="9" spans="1:5" ht="13.5" customHeight="1">
      <c r="A9" s="729"/>
      <c r="B9" s="869">
        <v>42369</v>
      </c>
      <c r="C9" s="870"/>
      <c r="D9" s="869">
        <v>42735</v>
      </c>
      <c r="E9" s="871"/>
    </row>
    <row r="10" spans="1:5" ht="13.5" customHeight="1">
      <c r="A10" s="709" t="s">
        <v>1089</v>
      </c>
      <c r="B10" s="710" t="s">
        <v>1090</v>
      </c>
      <c r="C10" s="710" t="s">
        <v>1091</v>
      </c>
      <c r="D10" s="717" t="s">
        <v>1090</v>
      </c>
      <c r="E10" s="710" t="s">
        <v>1091</v>
      </c>
    </row>
    <row r="11" spans="1:5" ht="13.5" customHeight="1">
      <c r="A11" s="711"/>
      <c r="B11" s="712" t="s">
        <v>1092</v>
      </c>
      <c r="C11" s="712" t="s">
        <v>1092</v>
      </c>
      <c r="D11" s="718" t="s">
        <v>1092</v>
      </c>
      <c r="E11" s="712" t="s">
        <v>1092</v>
      </c>
    </row>
    <row r="12" spans="1:5" ht="13.5" customHeight="1">
      <c r="A12" s="699" t="s">
        <v>1093</v>
      </c>
      <c r="B12" s="698">
        <v>2677460643.0481505</v>
      </c>
      <c r="C12" s="713" t="s">
        <v>1094</v>
      </c>
      <c r="D12" s="719">
        <v>2803690411.0888696</v>
      </c>
      <c r="E12" s="713" t="s">
        <v>1094</v>
      </c>
    </row>
    <row r="13" spans="1:5" ht="13.5" customHeight="1">
      <c r="A13" s="700" t="s">
        <v>1095</v>
      </c>
      <c r="B13" s="695">
        <v>2677460643.0481505</v>
      </c>
      <c r="C13" s="714" t="s">
        <v>1094</v>
      </c>
      <c r="D13" s="720">
        <v>2803690411.0888696</v>
      </c>
      <c r="E13" s="714" t="s">
        <v>1094</v>
      </c>
    </row>
    <row r="14" spans="1:5" ht="13.5" customHeight="1">
      <c r="A14" s="701" t="s">
        <v>1096</v>
      </c>
      <c r="B14" s="696">
        <v>1708700000</v>
      </c>
      <c r="C14" s="715">
        <v>1708700000</v>
      </c>
      <c r="D14" s="721">
        <v>1708700000</v>
      </c>
      <c r="E14" s="715">
        <v>1708700000</v>
      </c>
    </row>
    <row r="15" spans="1:5" ht="13.5" customHeight="1">
      <c r="A15" s="701" t="s">
        <v>1097</v>
      </c>
      <c r="B15" s="696">
        <v>976811569.25999999</v>
      </c>
      <c r="C15" s="715">
        <v>976811569.25999999</v>
      </c>
      <c r="D15" s="721">
        <v>976811569.25999999</v>
      </c>
      <c r="E15" s="715">
        <v>976811569.25999999</v>
      </c>
    </row>
    <row r="16" spans="1:5" ht="13.5" customHeight="1">
      <c r="A16" s="701" t="s">
        <v>1098</v>
      </c>
      <c r="B16" s="696">
        <v>129497450.13</v>
      </c>
      <c r="C16" s="715">
        <v>129497450.13</v>
      </c>
      <c r="D16" s="721">
        <v>134753751.93000001</v>
      </c>
      <c r="E16" s="715">
        <v>134753751.93000001</v>
      </c>
    </row>
    <row r="17" spans="1:6" ht="13.5" customHeight="1">
      <c r="A17" s="701" t="s">
        <v>1099</v>
      </c>
      <c r="B17" s="696">
        <v>36076000</v>
      </c>
      <c r="C17" s="715">
        <v>36076000</v>
      </c>
      <c r="D17" s="721">
        <v>36076000</v>
      </c>
      <c r="E17" s="715">
        <v>36076000</v>
      </c>
    </row>
    <row r="18" spans="1:6" ht="13.5" customHeight="1">
      <c r="A18" s="701" t="s">
        <v>1100</v>
      </c>
      <c r="B18" s="696">
        <v>19570819.280000001</v>
      </c>
      <c r="C18" s="715">
        <v>19570819.280000001</v>
      </c>
      <c r="D18" s="721">
        <v>119440553.47</v>
      </c>
      <c r="E18" s="715">
        <v>119440553.47</v>
      </c>
    </row>
    <row r="19" spans="1:6" ht="13.5" customHeight="1">
      <c r="A19" s="701" t="s">
        <v>1101</v>
      </c>
      <c r="B19" s="696">
        <v>0</v>
      </c>
      <c r="C19" s="715">
        <v>0</v>
      </c>
      <c r="D19" s="721">
        <v>0</v>
      </c>
      <c r="E19" s="715">
        <v>0</v>
      </c>
    </row>
    <row r="20" spans="1:6" ht="13.5" customHeight="1">
      <c r="A20" s="701" t="s">
        <v>1102</v>
      </c>
      <c r="B20" s="696">
        <v>-169200000</v>
      </c>
      <c r="C20" s="715">
        <v>-169200000</v>
      </c>
      <c r="D20" s="721">
        <v>-169200000</v>
      </c>
      <c r="E20" s="715">
        <v>-169200000</v>
      </c>
    </row>
    <row r="21" spans="1:6" ht="13.5" customHeight="1">
      <c r="A21" s="701" t="s">
        <v>1103</v>
      </c>
      <c r="B21" s="696">
        <v>-44415100.579999998</v>
      </c>
      <c r="C21" s="715">
        <v>-44415100.579999998</v>
      </c>
      <c r="D21" s="721">
        <v>-18903210.059999999</v>
      </c>
      <c r="E21" s="715">
        <v>-18903210.059999999</v>
      </c>
    </row>
    <row r="22" spans="1:6" ht="13.5" customHeight="1">
      <c r="A22" s="701" t="s">
        <v>1104</v>
      </c>
      <c r="B22" s="696">
        <v>55981325.16815</v>
      </c>
      <c r="C22" s="715" t="s">
        <v>1094</v>
      </c>
      <c r="D22" s="721">
        <v>34968191.228869997</v>
      </c>
      <c r="E22" s="715" t="s">
        <v>1094</v>
      </c>
    </row>
    <row r="23" spans="1:6" ht="13.5" customHeight="1">
      <c r="A23" s="702" t="s">
        <v>1105</v>
      </c>
      <c r="B23" s="696">
        <v>56793163.579999998</v>
      </c>
      <c r="C23" s="715" t="s">
        <v>1094</v>
      </c>
      <c r="D23" s="721">
        <v>35607716.189999998</v>
      </c>
      <c r="E23" s="715" t="s">
        <v>1094</v>
      </c>
    </row>
    <row r="24" spans="1:6" ht="13.5" customHeight="1">
      <c r="A24" s="702" t="s">
        <v>1106</v>
      </c>
      <c r="B24" s="696">
        <v>-811838.41185000003</v>
      </c>
      <c r="C24" s="715" t="s">
        <v>1094</v>
      </c>
      <c r="D24" s="721">
        <v>-639524.96112999995</v>
      </c>
      <c r="E24" s="715" t="s">
        <v>1094</v>
      </c>
    </row>
    <row r="25" spans="1:6" ht="13.5" customHeight="1">
      <c r="A25" s="701" t="s">
        <v>1107</v>
      </c>
      <c r="B25" s="696">
        <v>-35561420.209999979</v>
      </c>
      <c r="C25" s="715" t="s">
        <v>1094</v>
      </c>
      <c r="D25" s="721">
        <v>-18956444.740000051</v>
      </c>
      <c r="E25" s="715" t="s">
        <v>1094</v>
      </c>
    </row>
    <row r="26" spans="1:6" ht="13.5" customHeight="1">
      <c r="A26" s="703" t="s">
        <v>1108</v>
      </c>
      <c r="B26" s="696">
        <v>-44265171.829999976</v>
      </c>
      <c r="C26" s="715" t="s">
        <v>1094</v>
      </c>
      <c r="D26" s="721">
        <v>-22688037.28000005</v>
      </c>
      <c r="E26" s="715" t="s">
        <v>1094</v>
      </c>
    </row>
    <row r="27" spans="1:6" ht="13.5" customHeight="1">
      <c r="A27" s="703" t="s">
        <v>1109</v>
      </c>
      <c r="B27" s="696">
        <v>8703751.6199999992</v>
      </c>
      <c r="C27" s="715" t="s">
        <v>1094</v>
      </c>
      <c r="D27" s="721">
        <v>3731592.54</v>
      </c>
      <c r="E27" s="715" t="s">
        <v>1094</v>
      </c>
    </row>
    <row r="28" spans="1:6" ht="13.5" customHeight="1">
      <c r="A28" s="704" t="s">
        <v>1110</v>
      </c>
      <c r="B28" s="696">
        <v>0</v>
      </c>
      <c r="C28" s="715" t="s">
        <v>1094</v>
      </c>
      <c r="D28" s="721">
        <v>0</v>
      </c>
      <c r="E28" s="715" t="s">
        <v>1094</v>
      </c>
    </row>
    <row r="29" spans="1:6" ht="13.5" customHeight="1">
      <c r="A29" s="704" t="s">
        <v>1111</v>
      </c>
      <c r="B29" s="696">
        <v>0</v>
      </c>
      <c r="C29" s="715" t="s">
        <v>1094</v>
      </c>
      <c r="D29" s="721">
        <v>0</v>
      </c>
      <c r="E29" s="715" t="s">
        <v>1094</v>
      </c>
    </row>
    <row r="30" spans="1:6" ht="13.5" customHeight="1">
      <c r="A30" s="704" t="s">
        <v>1112</v>
      </c>
      <c r="B30" s="697">
        <v>0</v>
      </c>
      <c r="C30" s="716" t="s">
        <v>1094</v>
      </c>
      <c r="D30" s="722">
        <v>0</v>
      </c>
      <c r="E30" s="716" t="s">
        <v>1094</v>
      </c>
    </row>
    <row r="31" spans="1:6" outlineLevel="1">
      <c r="A31" s="700" t="s">
        <v>1113</v>
      </c>
      <c r="B31" s="692">
        <v>0</v>
      </c>
      <c r="C31" s="693" t="s">
        <v>1094</v>
      </c>
      <c r="D31" s="723">
        <v>0</v>
      </c>
      <c r="E31" s="693" t="s">
        <v>1094</v>
      </c>
      <c r="F31" s="39"/>
    </row>
    <row r="32" spans="1:6" outlineLevel="1">
      <c r="A32" s="699" t="s">
        <v>1114</v>
      </c>
      <c r="B32" s="692">
        <v>0</v>
      </c>
      <c r="C32" s="693" t="s">
        <v>1094</v>
      </c>
      <c r="D32" s="723">
        <v>0</v>
      </c>
      <c r="E32" s="693" t="s">
        <v>1094</v>
      </c>
      <c r="F32" s="39"/>
    </row>
    <row r="33" spans="1:6" outlineLevel="1">
      <c r="A33" s="705" t="s">
        <v>1115</v>
      </c>
      <c r="B33" s="692">
        <v>2677460643.0481505</v>
      </c>
      <c r="C33" s="693" t="s">
        <v>1094</v>
      </c>
      <c r="D33" s="723">
        <v>2803690411.0888696</v>
      </c>
      <c r="E33" s="693" t="s">
        <v>1094</v>
      </c>
      <c r="F33" s="39"/>
    </row>
    <row r="34" spans="1:6" outlineLevel="1">
      <c r="A34" s="706" t="s">
        <v>1116</v>
      </c>
      <c r="B34" s="693" t="s">
        <v>1094</v>
      </c>
      <c r="C34" s="693">
        <v>2657040738.0900006</v>
      </c>
      <c r="D34" s="724" t="s">
        <v>1117</v>
      </c>
      <c r="E34" s="693">
        <v>2787678664.5999999</v>
      </c>
      <c r="F34" s="39"/>
    </row>
    <row r="35" spans="1:6" outlineLevel="1">
      <c r="A35" s="706" t="s">
        <v>1118</v>
      </c>
      <c r="B35" s="692">
        <v>855086847.22537553</v>
      </c>
      <c r="C35" s="691"/>
      <c r="D35" s="723">
        <v>786238253.10000002</v>
      </c>
      <c r="E35" s="645"/>
      <c r="F35" s="39"/>
    </row>
    <row r="36" spans="1:6" ht="26.25" outlineLevel="1">
      <c r="A36" s="707" t="s">
        <v>1119</v>
      </c>
      <c r="B36" s="698">
        <v>718739116.46399891</v>
      </c>
      <c r="C36" s="691"/>
      <c r="D36" s="719">
        <v>668964373.13679898</v>
      </c>
      <c r="E36" s="646"/>
    </row>
    <row r="37" spans="1:6" outlineLevel="1">
      <c r="A37" s="708" t="s">
        <v>1120</v>
      </c>
      <c r="B37" s="696">
        <v>0</v>
      </c>
      <c r="C37" s="691"/>
      <c r="D37" s="721">
        <v>0</v>
      </c>
      <c r="E37" s="645"/>
    </row>
    <row r="38" spans="1:6" outlineLevel="1">
      <c r="A38" s="708" t="s">
        <v>1121</v>
      </c>
      <c r="B38" s="696">
        <v>0</v>
      </c>
      <c r="C38" s="691"/>
      <c r="D38" s="721">
        <v>0</v>
      </c>
      <c r="E38" s="645"/>
    </row>
    <row r="39" spans="1:6" outlineLevel="1">
      <c r="A39" s="708" t="s">
        <v>1122</v>
      </c>
      <c r="B39" s="696">
        <v>0</v>
      </c>
      <c r="C39" s="691"/>
      <c r="D39" s="721">
        <v>0</v>
      </c>
      <c r="E39" s="645"/>
    </row>
    <row r="40" spans="1:6" outlineLevel="1">
      <c r="A40" s="708" t="s">
        <v>1123</v>
      </c>
      <c r="B40" s="696">
        <v>0</v>
      </c>
      <c r="C40" s="691"/>
      <c r="D40" s="721">
        <v>0</v>
      </c>
      <c r="E40" s="645"/>
    </row>
    <row r="41" spans="1:6" outlineLevel="1">
      <c r="A41" s="708" t="s">
        <v>1124</v>
      </c>
      <c r="B41" s="696">
        <v>0</v>
      </c>
      <c r="C41" s="691"/>
      <c r="D41" s="721">
        <v>0</v>
      </c>
      <c r="E41" s="645"/>
    </row>
    <row r="42" spans="1:6" outlineLevel="1">
      <c r="A42" s="708" t="s">
        <v>1125</v>
      </c>
      <c r="B42" s="696">
        <v>17991067.516800005</v>
      </c>
      <c r="C42" s="691"/>
      <c r="D42" s="721">
        <v>11631094.527200002</v>
      </c>
      <c r="E42" s="645"/>
    </row>
    <row r="43" spans="1:6" outlineLevel="1">
      <c r="A43" s="708" t="s">
        <v>1126</v>
      </c>
      <c r="B43" s="696">
        <v>306958941.46159887</v>
      </c>
      <c r="C43" s="691"/>
      <c r="D43" s="721">
        <v>341366219.02639884</v>
      </c>
      <c r="E43" s="645"/>
    </row>
    <row r="44" spans="1:6" ht="15.75" customHeight="1" outlineLevel="1">
      <c r="A44" s="708" t="s">
        <v>1127</v>
      </c>
      <c r="B44" s="696">
        <v>42660213.200800046</v>
      </c>
      <c r="C44" s="691"/>
      <c r="D44" s="721">
        <v>26268234.051999971</v>
      </c>
      <c r="E44" s="645"/>
    </row>
    <row r="45" spans="1:6" ht="15.75" customHeight="1" outlineLevel="1">
      <c r="A45" s="708" t="s">
        <v>1128</v>
      </c>
      <c r="B45" s="696">
        <v>262938397.14879999</v>
      </c>
      <c r="C45" s="691"/>
      <c r="D45" s="721">
        <v>233292097.8976</v>
      </c>
      <c r="E45" s="645"/>
    </row>
    <row r="46" spans="1:6" ht="15.75" customHeight="1" outlineLevel="1">
      <c r="A46" s="708" t="s">
        <v>1129</v>
      </c>
      <c r="B46" s="696">
        <v>11754257.201600047</v>
      </c>
      <c r="C46" s="691"/>
      <c r="D46" s="721">
        <v>20704188.879200045</v>
      </c>
      <c r="E46" s="645"/>
    </row>
    <row r="47" spans="1:6" ht="15.75" customHeight="1" outlineLevel="1">
      <c r="A47" s="708" t="s">
        <v>1130</v>
      </c>
      <c r="B47" s="696">
        <v>31067209.036800005</v>
      </c>
      <c r="C47" s="691"/>
      <c r="D47" s="721">
        <v>16475258.720800001</v>
      </c>
      <c r="E47" s="645"/>
    </row>
    <row r="48" spans="1:6" ht="15.75" customHeight="1" outlineLevel="1">
      <c r="A48" s="708" t="s">
        <v>1131</v>
      </c>
      <c r="B48" s="696">
        <v>0</v>
      </c>
      <c r="C48" s="691"/>
      <c r="D48" s="721">
        <v>0</v>
      </c>
      <c r="E48" s="645"/>
    </row>
    <row r="49" spans="1:5" ht="15.75" customHeight="1" outlineLevel="1">
      <c r="A49" s="708" t="s">
        <v>1132</v>
      </c>
      <c r="B49" s="696">
        <v>0</v>
      </c>
      <c r="C49" s="691"/>
      <c r="D49" s="721">
        <v>0</v>
      </c>
      <c r="E49" s="645"/>
    </row>
    <row r="50" spans="1:5" ht="15.75" customHeight="1" outlineLevel="1">
      <c r="A50" s="708" t="s">
        <v>1133</v>
      </c>
      <c r="B50" s="696">
        <v>0</v>
      </c>
      <c r="C50" s="691"/>
      <c r="D50" s="721">
        <v>0</v>
      </c>
      <c r="E50" s="645"/>
    </row>
    <row r="51" spans="1:5" ht="15.75" customHeight="1" outlineLevel="1">
      <c r="A51" s="708" t="s">
        <v>1134</v>
      </c>
      <c r="B51" s="696">
        <v>0</v>
      </c>
      <c r="C51" s="691"/>
      <c r="D51" s="721">
        <v>0</v>
      </c>
      <c r="E51" s="645"/>
    </row>
    <row r="52" spans="1:5" ht="15.75" customHeight="1" outlineLevel="1">
      <c r="A52" s="708" t="s">
        <v>1135</v>
      </c>
      <c r="B52" s="696">
        <v>16946.750400000001</v>
      </c>
      <c r="C52" s="691"/>
      <c r="D52" s="721">
        <v>6362139.2048000004</v>
      </c>
      <c r="E52" s="645"/>
    </row>
    <row r="53" spans="1:5" ht="15.75" customHeight="1" outlineLevel="1">
      <c r="A53" s="708" t="s">
        <v>1136</v>
      </c>
      <c r="B53" s="696">
        <v>45352084.147199996</v>
      </c>
      <c r="C53" s="691"/>
      <c r="D53" s="721">
        <v>12865140.828799998</v>
      </c>
      <c r="E53" s="645"/>
    </row>
    <row r="54" spans="1:5" ht="15.75" customHeight="1" outlineLevel="1">
      <c r="A54" s="699" t="s">
        <v>1137</v>
      </c>
      <c r="B54" s="695">
        <v>25107544.158674635</v>
      </c>
      <c r="C54" s="691"/>
      <c r="D54" s="720">
        <v>17870325.049745973</v>
      </c>
      <c r="E54" s="645"/>
    </row>
    <row r="55" spans="1:5" ht="15.75" customHeight="1" outlineLevel="1">
      <c r="A55" s="708" t="s">
        <v>1138</v>
      </c>
      <c r="B55" s="696">
        <v>15659854.100274501</v>
      </c>
      <c r="C55" s="691"/>
      <c r="D55" s="721">
        <v>12450840.459346</v>
      </c>
      <c r="E55" s="645"/>
    </row>
    <row r="56" spans="1:5" ht="15.75" customHeight="1" outlineLevel="1">
      <c r="A56" s="708" t="s">
        <v>1139</v>
      </c>
      <c r="B56" s="696">
        <v>0</v>
      </c>
      <c r="C56" s="691"/>
      <c r="D56" s="721">
        <v>0</v>
      </c>
      <c r="E56" s="645"/>
    </row>
    <row r="57" spans="1:5" ht="15.75" customHeight="1" outlineLevel="1">
      <c r="A57" s="708" t="s">
        <v>1140</v>
      </c>
      <c r="B57" s="696">
        <v>9447690.0584001355</v>
      </c>
      <c r="C57" s="691"/>
      <c r="D57" s="721">
        <v>5419484.5903999759</v>
      </c>
      <c r="E57" s="645"/>
    </row>
    <row r="58" spans="1:5" ht="15.75" customHeight="1" outlineLevel="1">
      <c r="A58" s="708" t="s">
        <v>1141</v>
      </c>
      <c r="B58" s="696">
        <v>0</v>
      </c>
      <c r="C58" s="691"/>
      <c r="D58" s="721">
        <v>0</v>
      </c>
      <c r="E58" s="645"/>
    </row>
    <row r="59" spans="1:5" ht="15.75" customHeight="1" outlineLevel="1">
      <c r="A59" s="699" t="s">
        <v>1142</v>
      </c>
      <c r="B59" s="695">
        <v>110309613.63270199</v>
      </c>
      <c r="C59" s="691"/>
      <c r="D59" s="720">
        <v>98943718</v>
      </c>
      <c r="E59" s="645"/>
    </row>
    <row r="60" spans="1:5" ht="15.75" customHeight="1" outlineLevel="1">
      <c r="A60" s="725" t="s">
        <v>1143</v>
      </c>
      <c r="B60" s="726">
        <v>930572.97</v>
      </c>
      <c r="C60" s="727"/>
      <c r="D60" s="728">
        <v>459836.96</v>
      </c>
      <c r="E60" s="694"/>
    </row>
    <row r="61" spans="1:5" ht="54.75" customHeight="1">
      <c r="A61" s="866" t="s">
        <v>630</v>
      </c>
      <c r="B61" s="867"/>
      <c r="C61" s="867"/>
      <c r="D61" s="867"/>
      <c r="E61" s="868"/>
    </row>
    <row r="62" spans="1:5" ht="30" customHeight="1">
      <c r="A62" s="860" t="s">
        <v>631</v>
      </c>
      <c r="B62" s="861"/>
      <c r="C62" s="861"/>
      <c r="D62" s="861"/>
      <c r="E62" s="862"/>
    </row>
    <row r="63" spans="1:5" ht="87.75" customHeight="1">
      <c r="A63" s="860" t="s">
        <v>632</v>
      </c>
      <c r="B63" s="861"/>
      <c r="C63" s="861"/>
      <c r="D63" s="861"/>
      <c r="E63" s="862"/>
    </row>
    <row r="64" spans="1:5" ht="45" customHeight="1">
      <c r="A64" s="860" t="s">
        <v>633</v>
      </c>
      <c r="B64" s="861"/>
      <c r="C64" s="861"/>
      <c r="D64" s="861"/>
      <c r="E64" s="862"/>
    </row>
    <row r="65" spans="1:5" ht="30" customHeight="1">
      <c r="A65" s="860" t="s">
        <v>634</v>
      </c>
      <c r="B65" s="861"/>
      <c r="C65" s="861"/>
      <c r="D65" s="861"/>
      <c r="E65" s="862"/>
    </row>
    <row r="66" spans="1:5" ht="60" customHeight="1">
      <c r="A66" s="860" t="s">
        <v>635</v>
      </c>
      <c r="B66" s="861"/>
      <c r="C66" s="861"/>
      <c r="D66" s="861"/>
      <c r="E66" s="862"/>
    </row>
    <row r="67" spans="1:5" ht="30" customHeight="1">
      <c r="A67" s="860" t="s">
        <v>636</v>
      </c>
      <c r="B67" s="861"/>
      <c r="C67" s="861"/>
      <c r="D67" s="861"/>
      <c r="E67" s="862"/>
    </row>
    <row r="68" spans="1:5" ht="23.25" customHeight="1" thickBot="1">
      <c r="A68" s="863" t="s">
        <v>637</v>
      </c>
      <c r="B68" s="864"/>
      <c r="C68" s="864"/>
      <c r="D68" s="864"/>
      <c r="E68" s="865"/>
    </row>
  </sheetData>
  <mergeCells count="16">
    <mergeCell ref="B9:C9"/>
    <mergeCell ref="D9:E9"/>
    <mergeCell ref="B1:E2"/>
    <mergeCell ref="A7:D8"/>
    <mergeCell ref="E7:E8"/>
    <mergeCell ref="A3:E3"/>
    <mergeCell ref="A4:D5"/>
    <mergeCell ref="E4:E5"/>
    <mergeCell ref="A66:E66"/>
    <mergeCell ref="A67:E67"/>
    <mergeCell ref="A68:E68"/>
    <mergeCell ref="A61:E61"/>
    <mergeCell ref="A62:E62"/>
    <mergeCell ref="A63:E63"/>
    <mergeCell ref="A64:E64"/>
    <mergeCell ref="A65:E6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81"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opLeftCell="A7" zoomScaleNormal="100" zoomScaleSheetLayoutView="100" workbookViewId="0">
      <selection activeCell="E23" sqref="E23"/>
    </sheetView>
  </sheetViews>
  <sheetFormatPr defaultRowHeight="15"/>
  <cols>
    <col min="1" max="1" width="5.7109375" customWidth="1"/>
    <col min="2" max="2" width="7" customWidth="1"/>
    <col min="3" max="3" width="55.7109375" customWidth="1"/>
    <col min="4" max="4" width="48.28515625" customWidth="1"/>
    <col min="5" max="5" width="31.85546875" customWidth="1"/>
  </cols>
  <sheetData>
    <row r="1" spans="1:5" ht="15" customHeight="1">
      <c r="A1" s="913" t="s">
        <v>560</v>
      </c>
      <c r="B1" s="914"/>
      <c r="C1" s="911" t="s">
        <v>1006</v>
      </c>
      <c r="D1" s="911"/>
      <c r="E1" s="911"/>
    </row>
    <row r="2" spans="1:5" ht="15" customHeight="1">
      <c r="A2" s="915" t="s">
        <v>140</v>
      </c>
      <c r="B2" s="916"/>
      <c r="C2" s="912"/>
      <c r="D2" s="912"/>
      <c r="E2" s="912"/>
    </row>
    <row r="3" spans="1:5" ht="15.75" thickBot="1">
      <c r="A3" s="917" t="s">
        <v>1007</v>
      </c>
      <c r="B3" s="918"/>
      <c r="C3" s="918"/>
      <c r="D3" s="918"/>
      <c r="E3" s="918"/>
    </row>
    <row r="4" spans="1:5" ht="14.25" customHeight="1">
      <c r="A4" s="887" t="s">
        <v>1008</v>
      </c>
      <c r="B4" s="888"/>
      <c r="C4" s="888"/>
      <c r="D4" s="919"/>
      <c r="E4" s="919"/>
    </row>
    <row r="5" spans="1:5" ht="14.25" customHeight="1" thickBot="1">
      <c r="A5" s="920"/>
      <c r="B5" s="921"/>
      <c r="C5" s="921"/>
      <c r="D5" s="922"/>
      <c r="E5" s="922"/>
    </row>
    <row r="6" spans="1:5" ht="14.25" customHeight="1">
      <c r="A6" s="923" t="s">
        <v>996</v>
      </c>
      <c r="B6" s="924"/>
      <c r="C6" s="925"/>
      <c r="D6" s="488">
        <v>42735</v>
      </c>
      <c r="E6" s="489"/>
    </row>
    <row r="7" spans="1:5">
      <c r="A7" s="490">
        <v>1</v>
      </c>
      <c r="B7" s="906" t="s">
        <v>150</v>
      </c>
      <c r="C7" s="906"/>
      <c r="D7" s="906"/>
      <c r="E7" s="458" t="s">
        <v>1009</v>
      </c>
    </row>
    <row r="8" spans="1:5" ht="15" customHeight="1">
      <c r="A8" s="490">
        <v>2</v>
      </c>
      <c r="B8" s="906" t="s">
        <v>151</v>
      </c>
      <c r="C8" s="906"/>
      <c r="D8" s="906"/>
      <c r="E8" s="491" t="s">
        <v>1010</v>
      </c>
    </row>
    <row r="9" spans="1:5" ht="25.5">
      <c r="A9" s="490">
        <v>3</v>
      </c>
      <c r="B9" s="906" t="s">
        <v>152</v>
      </c>
      <c r="C9" s="906"/>
      <c r="D9" s="906"/>
      <c r="E9" s="458" t="s">
        <v>1011</v>
      </c>
    </row>
    <row r="10" spans="1:5" ht="15" customHeight="1">
      <c r="A10" s="906" t="s">
        <v>153</v>
      </c>
      <c r="B10" s="910"/>
      <c r="C10" s="910"/>
      <c r="D10" s="910"/>
      <c r="E10" s="910"/>
    </row>
    <row r="11" spans="1:5">
      <c r="A11" s="490">
        <v>4</v>
      </c>
      <c r="B11" s="906" t="s">
        <v>154</v>
      </c>
      <c r="C11" s="906"/>
      <c r="D11" s="906"/>
      <c r="E11" s="458" t="s">
        <v>302</v>
      </c>
    </row>
    <row r="12" spans="1:5">
      <c r="A12" s="490">
        <v>5</v>
      </c>
      <c r="B12" s="906" t="s">
        <v>155</v>
      </c>
      <c r="C12" s="906"/>
      <c r="D12" s="906"/>
      <c r="E12" s="458" t="s">
        <v>302</v>
      </c>
    </row>
    <row r="13" spans="1:5">
      <c r="A13" s="490">
        <v>6</v>
      </c>
      <c r="B13" s="906" t="s">
        <v>156</v>
      </c>
      <c r="C13" s="906"/>
      <c r="D13" s="906"/>
      <c r="E13" s="458" t="s">
        <v>1012</v>
      </c>
    </row>
    <row r="14" spans="1:5" ht="25.5">
      <c r="A14" s="490">
        <v>7</v>
      </c>
      <c r="B14" s="906" t="s">
        <v>157</v>
      </c>
      <c r="C14" s="906"/>
      <c r="D14" s="906"/>
      <c r="E14" s="458" t="s">
        <v>1013</v>
      </c>
    </row>
    <row r="15" spans="1:5">
      <c r="A15" s="490">
        <v>8</v>
      </c>
      <c r="B15" s="906" t="s">
        <v>158</v>
      </c>
      <c r="C15" s="906"/>
      <c r="D15" s="906"/>
      <c r="E15" s="458" t="s">
        <v>1014</v>
      </c>
    </row>
    <row r="16" spans="1:5">
      <c r="A16" s="490">
        <v>9</v>
      </c>
      <c r="B16" s="906" t="s">
        <v>159</v>
      </c>
      <c r="C16" s="906"/>
      <c r="D16" s="906"/>
      <c r="E16" s="458" t="s">
        <v>1015</v>
      </c>
    </row>
    <row r="17" spans="1:5">
      <c r="A17" s="492" t="s">
        <v>146</v>
      </c>
      <c r="B17" s="906" t="s">
        <v>160</v>
      </c>
      <c r="C17" s="906"/>
      <c r="D17" s="906"/>
      <c r="E17" s="458" t="s">
        <v>1015</v>
      </c>
    </row>
    <row r="18" spans="1:5">
      <c r="A18" s="492" t="s">
        <v>147</v>
      </c>
      <c r="B18" s="906" t="s">
        <v>161</v>
      </c>
      <c r="C18" s="906"/>
      <c r="D18" s="906"/>
      <c r="E18" s="458" t="s">
        <v>1015</v>
      </c>
    </row>
    <row r="19" spans="1:5">
      <c r="A19" s="490">
        <v>10</v>
      </c>
      <c r="B19" s="906" t="s">
        <v>162</v>
      </c>
      <c r="C19" s="906"/>
      <c r="D19" s="906"/>
      <c r="E19" s="458" t="s">
        <v>1016</v>
      </c>
    </row>
    <row r="20" spans="1:5">
      <c r="A20" s="490">
        <v>11</v>
      </c>
      <c r="B20" s="906" t="s">
        <v>163</v>
      </c>
      <c r="C20" s="906"/>
      <c r="D20" s="906"/>
      <c r="E20" s="493">
        <v>36262</v>
      </c>
    </row>
    <row r="21" spans="1:5">
      <c r="A21" s="490">
        <v>12</v>
      </c>
      <c r="B21" s="906" t="s">
        <v>164</v>
      </c>
      <c r="C21" s="906"/>
      <c r="D21" s="906"/>
      <c r="E21" s="458" t="s">
        <v>1017</v>
      </c>
    </row>
    <row r="22" spans="1:5">
      <c r="A22" s="490">
        <v>13</v>
      </c>
      <c r="B22" s="906" t="s">
        <v>165</v>
      </c>
      <c r="C22" s="906"/>
      <c r="D22" s="906"/>
      <c r="E22" s="493" t="s">
        <v>1018</v>
      </c>
    </row>
    <row r="23" spans="1:5">
      <c r="A23" s="490">
        <v>14</v>
      </c>
      <c r="B23" s="906" t="s">
        <v>166</v>
      </c>
      <c r="C23" s="906"/>
      <c r="D23" s="906"/>
      <c r="E23" s="493" t="s">
        <v>1018</v>
      </c>
    </row>
    <row r="24" spans="1:5">
      <c r="A24" s="490">
        <v>15</v>
      </c>
      <c r="B24" s="906" t="s">
        <v>167</v>
      </c>
      <c r="C24" s="906"/>
      <c r="D24" s="906"/>
      <c r="E24" s="493" t="s">
        <v>1018</v>
      </c>
    </row>
    <row r="25" spans="1:5">
      <c r="A25" s="490">
        <v>16</v>
      </c>
      <c r="B25" s="906" t="s">
        <v>168</v>
      </c>
      <c r="C25" s="906"/>
      <c r="D25" s="906"/>
      <c r="E25" s="493" t="s">
        <v>1018</v>
      </c>
    </row>
    <row r="26" spans="1:5" ht="15" customHeight="1">
      <c r="A26" s="906" t="s">
        <v>169</v>
      </c>
      <c r="B26" s="910"/>
      <c r="C26" s="910"/>
      <c r="D26" s="910"/>
      <c r="E26" s="910"/>
    </row>
    <row r="27" spans="1:5">
      <c r="A27" s="490">
        <v>17</v>
      </c>
      <c r="B27" s="906" t="s">
        <v>170</v>
      </c>
      <c r="C27" s="906"/>
      <c r="D27" s="906"/>
      <c r="E27" s="458" t="s">
        <v>1019</v>
      </c>
    </row>
    <row r="28" spans="1:5">
      <c r="A28" s="490">
        <v>18</v>
      </c>
      <c r="B28" s="906" t="s">
        <v>171</v>
      </c>
      <c r="C28" s="906"/>
      <c r="D28" s="906"/>
      <c r="E28" s="458" t="s">
        <v>1019</v>
      </c>
    </row>
    <row r="29" spans="1:5">
      <c r="A29" s="490">
        <v>19</v>
      </c>
      <c r="B29" s="906" t="s">
        <v>172</v>
      </c>
      <c r="C29" s="906"/>
      <c r="D29" s="906"/>
      <c r="E29" s="458" t="s">
        <v>1019</v>
      </c>
    </row>
    <row r="30" spans="1:5">
      <c r="A30" s="492" t="s">
        <v>148</v>
      </c>
      <c r="B30" s="906" t="s">
        <v>173</v>
      </c>
      <c r="C30" s="906"/>
      <c r="D30" s="906"/>
      <c r="E30" s="458" t="s">
        <v>1019</v>
      </c>
    </row>
    <row r="31" spans="1:5">
      <c r="A31" s="492" t="s">
        <v>149</v>
      </c>
      <c r="B31" s="906" t="s">
        <v>174</v>
      </c>
      <c r="C31" s="906"/>
      <c r="D31" s="906"/>
      <c r="E31" s="458" t="s">
        <v>1019</v>
      </c>
    </row>
    <row r="32" spans="1:5">
      <c r="A32" s="490">
        <v>21</v>
      </c>
      <c r="B32" s="906" t="s">
        <v>175</v>
      </c>
      <c r="C32" s="906"/>
      <c r="D32" s="906"/>
      <c r="E32" s="458" t="s">
        <v>1019</v>
      </c>
    </row>
    <row r="33" spans="1:5">
      <c r="A33" s="490">
        <v>22</v>
      </c>
      <c r="B33" s="906" t="s">
        <v>176</v>
      </c>
      <c r="C33" s="906"/>
      <c r="D33" s="906"/>
      <c r="E33" s="458" t="s">
        <v>1019</v>
      </c>
    </row>
    <row r="34" spans="1:5">
      <c r="A34" s="490">
        <v>23</v>
      </c>
      <c r="B34" s="906" t="s">
        <v>177</v>
      </c>
      <c r="C34" s="906"/>
      <c r="D34" s="906"/>
      <c r="E34" s="458" t="s">
        <v>1019</v>
      </c>
    </row>
    <row r="35" spans="1:5">
      <c r="A35" s="490">
        <v>24</v>
      </c>
      <c r="B35" s="906" t="s">
        <v>178</v>
      </c>
      <c r="C35" s="906"/>
      <c r="D35" s="906"/>
      <c r="E35" s="458" t="s">
        <v>1019</v>
      </c>
    </row>
    <row r="36" spans="1:5">
      <c r="A36" s="490">
        <v>25</v>
      </c>
      <c r="B36" s="906" t="s">
        <v>179</v>
      </c>
      <c r="C36" s="906"/>
      <c r="D36" s="906"/>
      <c r="E36" s="458" t="s">
        <v>1019</v>
      </c>
    </row>
    <row r="37" spans="1:5">
      <c r="A37" s="490">
        <v>26</v>
      </c>
      <c r="B37" s="906" t="s">
        <v>180</v>
      </c>
      <c r="C37" s="906"/>
      <c r="D37" s="906"/>
      <c r="E37" s="458" t="s">
        <v>1019</v>
      </c>
    </row>
    <row r="38" spans="1:5">
      <c r="A38" s="490">
        <v>27</v>
      </c>
      <c r="B38" s="906" t="s">
        <v>181</v>
      </c>
      <c r="C38" s="906"/>
      <c r="D38" s="906"/>
      <c r="E38" s="458" t="s">
        <v>1019</v>
      </c>
    </row>
    <row r="39" spans="1:5">
      <c r="A39" s="490">
        <v>28</v>
      </c>
      <c r="B39" s="906" t="s">
        <v>182</v>
      </c>
      <c r="C39" s="906"/>
      <c r="D39" s="906"/>
      <c r="E39" s="458" t="s">
        <v>1019</v>
      </c>
    </row>
    <row r="40" spans="1:5">
      <c r="A40" s="490">
        <v>29</v>
      </c>
      <c r="B40" s="906" t="s">
        <v>183</v>
      </c>
      <c r="C40" s="906"/>
      <c r="D40" s="906"/>
      <c r="E40" s="458" t="s">
        <v>1019</v>
      </c>
    </row>
    <row r="41" spans="1:5">
      <c r="A41" s="490">
        <v>30</v>
      </c>
      <c r="B41" s="906" t="s">
        <v>184</v>
      </c>
      <c r="C41" s="906"/>
      <c r="D41" s="906"/>
      <c r="E41" s="458" t="s">
        <v>1020</v>
      </c>
    </row>
    <row r="42" spans="1:5">
      <c r="A42" s="490">
        <v>31</v>
      </c>
      <c r="B42" s="906" t="s">
        <v>185</v>
      </c>
      <c r="C42" s="906"/>
      <c r="D42" s="906"/>
      <c r="E42" s="458" t="s">
        <v>1019</v>
      </c>
    </row>
    <row r="43" spans="1:5">
      <c r="A43" s="490">
        <v>32</v>
      </c>
      <c r="B43" s="906" t="s">
        <v>186</v>
      </c>
      <c r="C43" s="906"/>
      <c r="D43" s="906"/>
      <c r="E43" s="458" t="s">
        <v>1019</v>
      </c>
    </row>
    <row r="44" spans="1:5">
      <c r="A44" s="490">
        <v>33</v>
      </c>
      <c r="B44" s="906" t="s">
        <v>187</v>
      </c>
      <c r="C44" s="906"/>
      <c r="D44" s="906"/>
      <c r="E44" s="458" t="s">
        <v>1019</v>
      </c>
    </row>
    <row r="45" spans="1:5">
      <c r="A45" s="490">
        <v>34</v>
      </c>
      <c r="B45" s="906" t="s">
        <v>188</v>
      </c>
      <c r="C45" s="906"/>
      <c r="D45" s="906"/>
      <c r="E45" s="458" t="s">
        <v>1019</v>
      </c>
    </row>
    <row r="46" spans="1:5">
      <c r="A46" s="490">
        <v>35</v>
      </c>
      <c r="B46" s="906" t="s">
        <v>189</v>
      </c>
      <c r="C46" s="906"/>
      <c r="D46" s="906"/>
      <c r="E46" s="458" t="s">
        <v>1019</v>
      </c>
    </row>
    <row r="47" spans="1:5">
      <c r="A47" s="490">
        <v>36</v>
      </c>
      <c r="B47" s="906" t="s">
        <v>190</v>
      </c>
      <c r="C47" s="906"/>
      <c r="D47" s="906"/>
      <c r="E47" s="458" t="s">
        <v>1020</v>
      </c>
    </row>
    <row r="48" spans="1:5">
      <c r="A48" s="490">
        <v>37</v>
      </c>
      <c r="B48" s="906" t="s">
        <v>191</v>
      </c>
      <c r="C48" s="906"/>
      <c r="D48" s="906"/>
      <c r="E48" s="458" t="s">
        <v>1019</v>
      </c>
    </row>
    <row r="49" spans="1:5" ht="15.75" thickBot="1">
      <c r="A49" s="899" t="s">
        <v>601</v>
      </c>
      <c r="B49" s="900"/>
      <c r="C49" s="900"/>
      <c r="D49" s="900"/>
      <c r="E49" s="901"/>
    </row>
    <row r="50" spans="1:5" ht="15.75" thickBot="1">
      <c r="A50" s="905"/>
      <c r="B50" s="905"/>
      <c r="C50" s="905"/>
      <c r="D50" s="905"/>
      <c r="E50" s="905"/>
    </row>
    <row r="51" spans="1:5" ht="15" customHeight="1">
      <c r="A51" s="902" t="s">
        <v>192</v>
      </c>
      <c r="B51" s="903"/>
      <c r="C51" s="903"/>
      <c r="D51" s="903"/>
      <c r="E51" s="904"/>
    </row>
    <row r="52" spans="1:5" ht="45" customHeight="1">
      <c r="A52" s="907" t="s">
        <v>1021</v>
      </c>
      <c r="B52" s="895"/>
      <c r="C52" s="895"/>
      <c r="D52" s="895"/>
      <c r="E52" s="896"/>
    </row>
    <row r="53" spans="1:5" ht="30" customHeight="1">
      <c r="A53" s="907" t="s">
        <v>193</v>
      </c>
      <c r="B53" s="895"/>
      <c r="C53" s="895"/>
      <c r="D53" s="895"/>
      <c r="E53" s="896"/>
    </row>
    <row r="54" spans="1:5" ht="30" customHeight="1" thickBot="1">
      <c r="A54" s="908" t="s">
        <v>194</v>
      </c>
      <c r="B54" s="897"/>
      <c r="C54" s="897"/>
      <c r="D54" s="897"/>
      <c r="E54" s="898"/>
    </row>
    <row r="55" spans="1:5" ht="15.75" thickBot="1">
      <c r="A55" s="909"/>
      <c r="B55" s="909"/>
      <c r="C55" s="909"/>
      <c r="D55" s="909"/>
      <c r="E55" s="909"/>
    </row>
    <row r="56" spans="1:5" ht="15" customHeight="1">
      <c r="A56" s="902" t="s">
        <v>192</v>
      </c>
      <c r="B56" s="903"/>
      <c r="C56" s="903"/>
      <c r="D56" s="903"/>
      <c r="E56" s="904"/>
    </row>
    <row r="57" spans="1:5" ht="30" customHeight="1">
      <c r="A57" s="77">
        <v>1</v>
      </c>
      <c r="B57" s="895" t="s">
        <v>195</v>
      </c>
      <c r="C57" s="895"/>
      <c r="D57" s="895"/>
      <c r="E57" s="896"/>
    </row>
    <row r="58" spans="1:5" ht="30" customHeight="1">
      <c r="A58" s="77">
        <v>2</v>
      </c>
      <c r="B58" s="895" t="s">
        <v>196</v>
      </c>
      <c r="C58" s="895"/>
      <c r="D58" s="895"/>
      <c r="E58" s="896"/>
    </row>
    <row r="59" spans="1:5" ht="30" customHeight="1">
      <c r="A59" s="77">
        <v>3</v>
      </c>
      <c r="B59" s="895" t="s">
        <v>197</v>
      </c>
      <c r="C59" s="895"/>
      <c r="D59" s="895"/>
      <c r="E59" s="896"/>
    </row>
    <row r="60" spans="1:5" ht="60" customHeight="1">
      <c r="A60" s="77">
        <v>4</v>
      </c>
      <c r="B60" s="895" t="s">
        <v>198</v>
      </c>
      <c r="C60" s="895"/>
      <c r="D60" s="895"/>
      <c r="E60" s="896"/>
    </row>
    <row r="61" spans="1:5" ht="30" customHeight="1">
      <c r="A61" s="77">
        <v>5</v>
      </c>
      <c r="B61" s="895" t="s">
        <v>199</v>
      </c>
      <c r="C61" s="895"/>
      <c r="D61" s="895"/>
      <c r="E61" s="896"/>
    </row>
    <row r="62" spans="1:5" ht="30" customHeight="1">
      <c r="A62" s="77">
        <v>6</v>
      </c>
      <c r="B62" s="895" t="s">
        <v>200</v>
      </c>
      <c r="C62" s="895"/>
      <c r="D62" s="895"/>
      <c r="E62" s="896"/>
    </row>
    <row r="63" spans="1:5" ht="45" customHeight="1">
      <c r="A63" s="77">
        <v>7</v>
      </c>
      <c r="B63" s="895" t="s">
        <v>201</v>
      </c>
      <c r="C63" s="895"/>
      <c r="D63" s="895"/>
      <c r="E63" s="896"/>
    </row>
    <row r="64" spans="1:5" ht="60" customHeight="1">
      <c r="A64" s="77">
        <v>8</v>
      </c>
      <c r="B64" s="895" t="s">
        <v>202</v>
      </c>
      <c r="C64" s="895"/>
      <c r="D64" s="895"/>
      <c r="E64" s="896"/>
    </row>
    <row r="65" spans="1:5" ht="30" customHeight="1">
      <c r="A65" s="77">
        <v>9</v>
      </c>
      <c r="B65" s="895" t="s">
        <v>203</v>
      </c>
      <c r="C65" s="895"/>
      <c r="D65" s="895"/>
      <c r="E65" s="896"/>
    </row>
    <row r="66" spans="1:5" ht="30" customHeight="1">
      <c r="A66" s="78" t="s">
        <v>146</v>
      </c>
      <c r="B66" s="895" t="s">
        <v>204</v>
      </c>
      <c r="C66" s="895"/>
      <c r="D66" s="895"/>
      <c r="E66" s="896"/>
    </row>
    <row r="67" spans="1:5" ht="30" customHeight="1">
      <c r="A67" s="78" t="s">
        <v>147</v>
      </c>
      <c r="B67" s="895" t="s">
        <v>205</v>
      </c>
      <c r="C67" s="895"/>
      <c r="D67" s="895"/>
      <c r="E67" s="896"/>
    </row>
    <row r="68" spans="1:5" ht="45" customHeight="1">
      <c r="A68" s="77">
        <v>10</v>
      </c>
      <c r="B68" s="895" t="s">
        <v>206</v>
      </c>
      <c r="C68" s="895"/>
      <c r="D68" s="895"/>
      <c r="E68" s="896"/>
    </row>
    <row r="69" spans="1:5" ht="30" customHeight="1">
      <c r="A69" s="77">
        <v>11</v>
      </c>
      <c r="B69" s="895" t="s">
        <v>207</v>
      </c>
      <c r="C69" s="895"/>
      <c r="D69" s="895"/>
      <c r="E69" s="896"/>
    </row>
    <row r="70" spans="1:5" ht="30" customHeight="1">
      <c r="A70" s="77">
        <v>12</v>
      </c>
      <c r="B70" s="895" t="s">
        <v>208</v>
      </c>
      <c r="C70" s="895"/>
      <c r="D70" s="895"/>
      <c r="E70" s="896"/>
    </row>
    <row r="71" spans="1:5" ht="30" customHeight="1">
      <c r="A71" s="77">
        <v>13</v>
      </c>
      <c r="B71" s="895" t="s">
        <v>209</v>
      </c>
      <c r="C71" s="895"/>
      <c r="D71" s="895"/>
      <c r="E71" s="896"/>
    </row>
    <row r="72" spans="1:5" ht="30" customHeight="1">
      <c r="A72" s="77">
        <v>14</v>
      </c>
      <c r="B72" s="895" t="s">
        <v>210</v>
      </c>
      <c r="C72" s="895"/>
      <c r="D72" s="895"/>
      <c r="E72" s="896"/>
    </row>
    <row r="73" spans="1:5" ht="60" customHeight="1">
      <c r="A73" s="77">
        <v>15</v>
      </c>
      <c r="B73" s="895" t="s">
        <v>211</v>
      </c>
      <c r="C73" s="895"/>
      <c r="D73" s="895"/>
      <c r="E73" s="896"/>
    </row>
    <row r="74" spans="1:5" ht="30" customHeight="1">
      <c r="A74" s="77">
        <v>16</v>
      </c>
      <c r="B74" s="895" t="s">
        <v>212</v>
      </c>
      <c r="C74" s="895"/>
      <c r="D74" s="895"/>
      <c r="E74" s="896"/>
    </row>
    <row r="75" spans="1:5" ht="45" customHeight="1">
      <c r="A75" s="77">
        <v>17</v>
      </c>
      <c r="B75" s="895" t="s">
        <v>213</v>
      </c>
      <c r="C75" s="895"/>
      <c r="D75" s="895"/>
      <c r="E75" s="896"/>
    </row>
    <row r="76" spans="1:5" ht="30" customHeight="1">
      <c r="A76" s="77">
        <v>18</v>
      </c>
      <c r="B76" s="895" t="s">
        <v>214</v>
      </c>
      <c r="C76" s="895"/>
      <c r="D76" s="895"/>
      <c r="E76" s="896"/>
    </row>
    <row r="77" spans="1:5" ht="30" customHeight="1">
      <c r="A77" s="77">
        <v>19</v>
      </c>
      <c r="B77" s="895" t="s">
        <v>215</v>
      </c>
      <c r="C77" s="895"/>
      <c r="D77" s="895"/>
      <c r="E77" s="896"/>
    </row>
    <row r="78" spans="1:5" ht="75" customHeight="1">
      <c r="A78" s="78" t="s">
        <v>148</v>
      </c>
      <c r="B78" s="895" t="s">
        <v>216</v>
      </c>
      <c r="C78" s="895"/>
      <c r="D78" s="895"/>
      <c r="E78" s="896"/>
    </row>
    <row r="79" spans="1:5" ht="45" customHeight="1">
      <c r="A79" s="78" t="s">
        <v>149</v>
      </c>
      <c r="B79" s="895" t="s">
        <v>217</v>
      </c>
      <c r="C79" s="895"/>
      <c r="D79" s="895"/>
      <c r="E79" s="896"/>
    </row>
    <row r="80" spans="1:5" ht="30" customHeight="1">
      <c r="A80" s="77">
        <v>21</v>
      </c>
      <c r="B80" s="895" t="s">
        <v>218</v>
      </c>
      <c r="C80" s="895"/>
      <c r="D80" s="895"/>
      <c r="E80" s="896"/>
    </row>
    <row r="81" spans="1:5" ht="30" customHeight="1">
      <c r="A81" s="77">
        <v>22</v>
      </c>
      <c r="B81" s="895" t="s">
        <v>219</v>
      </c>
      <c r="C81" s="895"/>
      <c r="D81" s="895"/>
      <c r="E81" s="896"/>
    </row>
    <row r="82" spans="1:5" ht="30" customHeight="1">
      <c r="A82" s="77">
        <v>23</v>
      </c>
      <c r="B82" s="895" t="s">
        <v>220</v>
      </c>
      <c r="C82" s="895"/>
      <c r="D82" s="895"/>
      <c r="E82" s="896"/>
    </row>
    <row r="83" spans="1:5" ht="60" customHeight="1">
      <c r="A83" s="77">
        <v>24</v>
      </c>
      <c r="B83" s="895" t="s">
        <v>221</v>
      </c>
      <c r="C83" s="895"/>
      <c r="D83" s="895"/>
      <c r="E83" s="896"/>
    </row>
    <row r="84" spans="1:5" ht="30" customHeight="1">
      <c r="A84" s="77">
        <v>25</v>
      </c>
      <c r="B84" s="895" t="s">
        <v>222</v>
      </c>
      <c r="C84" s="895"/>
      <c r="D84" s="895"/>
      <c r="E84" s="896"/>
    </row>
    <row r="85" spans="1:5" ht="30" customHeight="1">
      <c r="A85" s="77">
        <v>26</v>
      </c>
      <c r="B85" s="895" t="s">
        <v>223</v>
      </c>
      <c r="C85" s="895"/>
      <c r="D85" s="895"/>
      <c r="E85" s="896"/>
    </row>
    <row r="86" spans="1:5" ht="30" customHeight="1">
      <c r="A86" s="77">
        <v>27</v>
      </c>
      <c r="B86" s="895" t="s">
        <v>224</v>
      </c>
      <c r="C86" s="895"/>
      <c r="D86" s="895"/>
      <c r="E86" s="896"/>
    </row>
    <row r="87" spans="1:5" ht="30" customHeight="1">
      <c r="A87" s="77">
        <v>28</v>
      </c>
      <c r="B87" s="895" t="s">
        <v>225</v>
      </c>
      <c r="C87" s="895"/>
      <c r="D87" s="895"/>
      <c r="E87" s="896"/>
    </row>
    <row r="88" spans="1:5" ht="30" customHeight="1">
      <c r="A88" s="77">
        <v>29</v>
      </c>
      <c r="B88" s="895" t="s">
        <v>226</v>
      </c>
      <c r="C88" s="895"/>
      <c r="D88" s="895"/>
      <c r="E88" s="896"/>
    </row>
    <row r="89" spans="1:5" ht="30" customHeight="1">
      <c r="A89" s="77">
        <v>30</v>
      </c>
      <c r="B89" s="895" t="s">
        <v>227</v>
      </c>
      <c r="C89" s="895"/>
      <c r="D89" s="895"/>
      <c r="E89" s="896"/>
    </row>
    <row r="90" spans="1:5" ht="60" customHeight="1">
      <c r="A90" s="77">
        <v>31</v>
      </c>
      <c r="B90" s="895" t="s">
        <v>228</v>
      </c>
      <c r="C90" s="895"/>
      <c r="D90" s="895"/>
      <c r="E90" s="896"/>
    </row>
    <row r="91" spans="1:5" ht="45" customHeight="1">
      <c r="A91" s="77">
        <v>32</v>
      </c>
      <c r="B91" s="895" t="s">
        <v>229</v>
      </c>
      <c r="C91" s="895"/>
      <c r="D91" s="895"/>
      <c r="E91" s="896"/>
    </row>
    <row r="92" spans="1:5" ht="30" customHeight="1">
      <c r="A92" s="77">
        <v>33</v>
      </c>
      <c r="B92" s="895" t="s">
        <v>230</v>
      </c>
      <c r="C92" s="895"/>
      <c r="D92" s="895"/>
      <c r="E92" s="896"/>
    </row>
    <row r="93" spans="1:5" ht="30" customHeight="1">
      <c r="A93" s="77">
        <v>34</v>
      </c>
      <c r="B93" s="895" t="s">
        <v>231</v>
      </c>
      <c r="C93" s="895"/>
      <c r="D93" s="895"/>
      <c r="E93" s="896"/>
    </row>
    <row r="94" spans="1:5" ht="45" customHeight="1">
      <c r="A94" s="77">
        <v>35</v>
      </c>
      <c r="B94" s="895" t="s">
        <v>232</v>
      </c>
      <c r="C94" s="895"/>
      <c r="D94" s="895"/>
      <c r="E94" s="896"/>
    </row>
    <row r="95" spans="1:5" ht="30" customHeight="1">
      <c r="A95" s="77">
        <v>36</v>
      </c>
      <c r="B95" s="895" t="s">
        <v>233</v>
      </c>
      <c r="C95" s="895"/>
      <c r="D95" s="895"/>
      <c r="E95" s="896"/>
    </row>
    <row r="96" spans="1:5" ht="30" customHeight="1" thickBot="1">
      <c r="A96" s="79">
        <v>37</v>
      </c>
      <c r="B96" s="897" t="s">
        <v>234</v>
      </c>
      <c r="C96" s="897"/>
      <c r="D96" s="897"/>
      <c r="E96" s="898"/>
    </row>
  </sheetData>
  <mergeCells count="96">
    <mergeCell ref="B12:D12"/>
    <mergeCell ref="B9:D9"/>
    <mergeCell ref="B11:D11"/>
    <mergeCell ref="A10:E10"/>
    <mergeCell ref="A4:E5"/>
    <mergeCell ref="A6:C6"/>
    <mergeCell ref="C1:E2"/>
    <mergeCell ref="A1:B1"/>
    <mergeCell ref="A2:B2"/>
    <mergeCell ref="B7:D7"/>
    <mergeCell ref="B8:D8"/>
    <mergeCell ref="A3:E3"/>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ignoredErrors>
    <ignoredError sqref="E15:E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0"/>
  <sheetViews>
    <sheetView topLeftCell="A4" zoomScale="85" zoomScaleNormal="85" zoomScaleSheetLayoutView="100" workbookViewId="0">
      <selection activeCell="H18" sqref="H18"/>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35.7109375" customWidth="1"/>
    <col min="11" max="11" width="31.42578125" customWidth="1"/>
    <col min="13" max="13" width="16.28515625" customWidth="1"/>
    <col min="14" max="14" width="28.5703125" style="495" customWidth="1"/>
    <col min="15" max="15" width="13.85546875" customWidth="1"/>
    <col min="16" max="16" width="19.7109375" customWidth="1"/>
    <col min="17" max="17" width="13.28515625" customWidth="1"/>
  </cols>
  <sheetData>
    <row r="1" spans="1:17" ht="15" customHeight="1">
      <c r="A1" s="949" t="s">
        <v>561</v>
      </c>
      <c r="B1" s="950"/>
      <c r="C1" s="953" t="s">
        <v>721</v>
      </c>
      <c r="D1" s="872"/>
      <c r="E1" s="872"/>
      <c r="F1" s="872"/>
      <c r="G1" s="872"/>
      <c r="H1" s="872"/>
      <c r="I1" s="873"/>
      <c r="J1" s="89"/>
      <c r="K1" s="494"/>
    </row>
    <row r="2" spans="1:17" ht="15.75" thickBot="1">
      <c r="A2" s="951" t="s">
        <v>638</v>
      </c>
      <c r="B2" s="952"/>
      <c r="C2" s="954"/>
      <c r="D2" s="874"/>
      <c r="E2" s="874"/>
      <c r="F2" s="874"/>
      <c r="G2" s="874"/>
      <c r="H2" s="874"/>
      <c r="I2" s="875"/>
      <c r="J2" s="89"/>
      <c r="P2" s="495"/>
    </row>
    <row r="3" spans="1:17" ht="15.75" thickBot="1">
      <c r="A3" s="955" t="s">
        <v>883</v>
      </c>
      <c r="B3" s="956"/>
      <c r="C3" s="956"/>
      <c r="D3" s="956"/>
      <c r="E3" s="956"/>
      <c r="F3" s="956"/>
      <c r="G3" s="956"/>
      <c r="H3" s="956"/>
      <c r="I3" s="957"/>
      <c r="P3" s="495"/>
    </row>
    <row r="4" spans="1:17" ht="41.25" customHeight="1" thickBot="1">
      <c r="A4" s="964" t="s">
        <v>969</v>
      </c>
      <c r="B4" s="965"/>
      <c r="C4" s="965"/>
      <c r="D4" s="965"/>
      <c r="E4" s="965"/>
      <c r="F4" s="965"/>
      <c r="G4" s="382"/>
      <c r="H4" s="382"/>
      <c r="I4" s="383"/>
      <c r="M4" s="495"/>
      <c r="O4" s="495"/>
      <c r="P4" s="495"/>
      <c r="Q4" s="495"/>
    </row>
    <row r="5" spans="1:17" ht="15" customHeight="1" thickBot="1">
      <c r="A5" s="281" t="s">
        <v>830</v>
      </c>
      <c r="B5" s="282"/>
      <c r="C5" s="467" t="s">
        <v>1201</v>
      </c>
      <c r="D5" s="282"/>
      <c r="E5" s="282"/>
      <c r="F5" s="282"/>
      <c r="G5" s="282"/>
      <c r="H5" s="275"/>
      <c r="I5" s="283"/>
      <c r="M5" s="495"/>
      <c r="O5" s="495"/>
      <c r="P5" s="495"/>
      <c r="Q5" s="495"/>
    </row>
    <row r="6" spans="1:17" ht="45" customHeight="1">
      <c r="A6" s="958" t="s">
        <v>476</v>
      </c>
      <c r="B6" s="959"/>
      <c r="C6" s="960"/>
      <c r="D6" s="167" t="s">
        <v>645</v>
      </c>
      <c r="E6" s="167" t="s">
        <v>646</v>
      </c>
      <c r="F6" s="167" t="s">
        <v>647</v>
      </c>
      <c r="G6" s="167" t="s">
        <v>648</v>
      </c>
      <c r="H6" s="966" t="s">
        <v>974</v>
      </c>
      <c r="I6" s="968" t="s">
        <v>686</v>
      </c>
      <c r="J6" s="89"/>
      <c r="M6" s="495"/>
      <c r="O6" s="495"/>
      <c r="P6" s="495"/>
      <c r="Q6" s="494"/>
    </row>
    <row r="7" spans="1:17" ht="60.75" customHeight="1">
      <c r="A7" s="961"/>
      <c r="B7" s="962"/>
      <c r="C7" s="963"/>
      <c r="D7" s="457" t="s">
        <v>1022</v>
      </c>
      <c r="E7" s="457" t="s">
        <v>1023</v>
      </c>
      <c r="F7" s="457" t="s">
        <v>1024</v>
      </c>
      <c r="G7" s="457" t="s">
        <v>1025</v>
      </c>
      <c r="H7" s="967"/>
      <c r="I7" s="969"/>
      <c r="J7" s="89"/>
      <c r="M7" s="496"/>
      <c r="N7" s="496"/>
      <c r="O7" s="496"/>
      <c r="P7" s="496"/>
      <c r="Q7" s="496"/>
    </row>
    <row r="8" spans="1:17" ht="25.5">
      <c r="A8" s="84">
        <v>1</v>
      </c>
      <c r="B8" s="895" t="s">
        <v>240</v>
      </c>
      <c r="C8" s="895"/>
      <c r="D8" s="497">
        <v>2516311.5692599998</v>
      </c>
      <c r="E8" s="497">
        <v>2516311.5692599998</v>
      </c>
      <c r="F8" s="497">
        <v>2516311.5692599998</v>
      </c>
      <c r="G8" s="497">
        <v>2516311.5692599998</v>
      </c>
      <c r="H8" s="83" t="s">
        <v>477</v>
      </c>
      <c r="I8" s="76"/>
    </row>
    <row r="9" spans="1:17">
      <c r="A9" s="84"/>
      <c r="B9" s="895" t="s">
        <v>241</v>
      </c>
      <c r="C9" s="895"/>
      <c r="D9" s="497">
        <v>2516311.5692599998</v>
      </c>
      <c r="E9" s="497">
        <v>2516311.5692599998</v>
      </c>
      <c r="F9" s="497">
        <v>2516311.5692599998</v>
      </c>
      <c r="G9" s="497">
        <v>2516311.5692599998</v>
      </c>
      <c r="H9" s="83" t="s">
        <v>242</v>
      </c>
      <c r="I9" s="76"/>
    </row>
    <row r="10" spans="1:17">
      <c r="A10" s="84"/>
      <c r="B10" s="895" t="s">
        <v>243</v>
      </c>
      <c r="C10" s="895"/>
      <c r="D10" s="497"/>
      <c r="E10" s="497"/>
      <c r="F10" s="497"/>
      <c r="G10" s="497"/>
      <c r="H10" s="83" t="s">
        <v>242</v>
      </c>
      <c r="I10" s="76"/>
    </row>
    <row r="11" spans="1:17">
      <c r="A11" s="84"/>
      <c r="B11" s="895" t="s">
        <v>244</v>
      </c>
      <c r="C11" s="895"/>
      <c r="D11" s="497"/>
      <c r="E11" s="497"/>
      <c r="F11" s="497"/>
      <c r="G11" s="497"/>
      <c r="H11" s="83" t="s">
        <v>242</v>
      </c>
      <c r="I11" s="76"/>
    </row>
    <row r="12" spans="1:17">
      <c r="A12" s="84">
        <v>2</v>
      </c>
      <c r="B12" s="895" t="s">
        <v>245</v>
      </c>
      <c r="C12" s="895"/>
      <c r="D12" s="497">
        <v>119440.55347</v>
      </c>
      <c r="E12" s="497">
        <v>119440.55347</v>
      </c>
      <c r="F12" s="497">
        <v>119440.55347</v>
      </c>
      <c r="G12" s="497">
        <v>19570.81928</v>
      </c>
      <c r="H12" s="83" t="s">
        <v>246</v>
      </c>
      <c r="I12" s="76"/>
    </row>
    <row r="13" spans="1:17">
      <c r="A13" s="84">
        <v>3</v>
      </c>
      <c r="B13" s="895" t="s">
        <v>247</v>
      </c>
      <c r="C13" s="895"/>
      <c r="D13" s="497">
        <v>-18903.210060000001</v>
      </c>
      <c r="E13" s="497">
        <v>-25869.094870000001</v>
      </c>
      <c r="F13" s="497">
        <v>-41334.907429999999</v>
      </c>
      <c r="G13" s="497">
        <v>-47910.889900000002</v>
      </c>
      <c r="H13" s="83" t="s">
        <v>248</v>
      </c>
      <c r="I13" s="76"/>
    </row>
    <row r="14" spans="1:17">
      <c r="A14" s="84" t="s">
        <v>235</v>
      </c>
      <c r="B14" s="895" t="s">
        <v>478</v>
      </c>
      <c r="C14" s="895"/>
      <c r="D14" s="497">
        <v>170829.75193</v>
      </c>
      <c r="E14" s="497">
        <v>170829.75193</v>
      </c>
      <c r="F14" s="497">
        <v>170829.75193</v>
      </c>
      <c r="G14" s="497">
        <v>165573.45013000001</v>
      </c>
      <c r="H14" s="83" t="s">
        <v>248</v>
      </c>
      <c r="I14" s="76"/>
    </row>
    <row r="15" spans="1:17" ht="30" customHeight="1">
      <c r="A15" s="84">
        <v>4</v>
      </c>
      <c r="B15" s="895" t="s">
        <v>249</v>
      </c>
      <c r="C15" s="895"/>
      <c r="D15" s="497"/>
      <c r="E15" s="497"/>
      <c r="F15" s="497"/>
      <c r="G15" s="497"/>
      <c r="H15" s="83" t="s">
        <v>250</v>
      </c>
      <c r="I15" s="76"/>
    </row>
    <row r="16" spans="1:17">
      <c r="A16" s="84">
        <v>5</v>
      </c>
      <c r="B16" s="895" t="s">
        <v>251</v>
      </c>
      <c r="C16" s="895"/>
      <c r="D16" s="497"/>
      <c r="E16" s="497"/>
      <c r="F16" s="497"/>
      <c r="G16" s="497"/>
      <c r="H16" s="83" t="s">
        <v>479</v>
      </c>
      <c r="I16" s="76"/>
    </row>
    <row r="17" spans="1:9" customFormat="1">
      <c r="A17" s="84" t="s">
        <v>236</v>
      </c>
      <c r="B17" s="895" t="s">
        <v>252</v>
      </c>
      <c r="C17" s="895"/>
      <c r="D17" s="451"/>
      <c r="E17" s="451"/>
      <c r="F17" s="451"/>
      <c r="G17" s="83"/>
      <c r="H17" s="83" t="s">
        <v>253</v>
      </c>
      <c r="I17" s="76"/>
    </row>
    <row r="18" spans="1:9" customFormat="1">
      <c r="A18" s="84">
        <v>6</v>
      </c>
      <c r="B18" s="948" t="s">
        <v>254</v>
      </c>
      <c r="C18" s="948"/>
      <c r="D18" s="498">
        <f t="shared" ref="D18:G18" si="0">D8+D12+D13+D14</f>
        <v>2787678.6645999998</v>
      </c>
      <c r="E18" s="498">
        <f t="shared" si="0"/>
        <v>2780712.7797899996</v>
      </c>
      <c r="F18" s="498">
        <f t="shared" si="0"/>
        <v>2765246.9672299996</v>
      </c>
      <c r="G18" s="498">
        <f t="shared" si="0"/>
        <v>2653544.9487699997</v>
      </c>
      <c r="H18" s="83" t="s">
        <v>662</v>
      </c>
      <c r="I18" s="168"/>
    </row>
    <row r="19" spans="1:9" customFormat="1">
      <c r="A19" s="942" t="s">
        <v>255</v>
      </c>
      <c r="B19" s="943"/>
      <c r="C19" s="943"/>
      <c r="D19" s="943"/>
      <c r="E19" s="943"/>
      <c r="F19" s="943"/>
      <c r="G19" s="943"/>
      <c r="H19" s="943"/>
      <c r="I19" s="944"/>
    </row>
    <row r="20" spans="1:9" customFormat="1" ht="15" customHeight="1">
      <c r="A20" s="84">
        <v>7</v>
      </c>
      <c r="B20" s="906" t="s">
        <v>256</v>
      </c>
      <c r="C20" s="906"/>
      <c r="D20" s="497">
        <v>-639.52496112999995</v>
      </c>
      <c r="E20" s="497">
        <v>-601.60380235000002</v>
      </c>
      <c r="F20" s="497">
        <v>-644.03700979999996</v>
      </c>
      <c r="G20" s="497">
        <v>-691.54510614000003</v>
      </c>
      <c r="H20" s="83" t="s">
        <v>257</v>
      </c>
      <c r="I20" s="76"/>
    </row>
    <row r="21" spans="1:9" customFormat="1">
      <c r="A21" s="84">
        <v>8</v>
      </c>
      <c r="B21" s="895" t="s">
        <v>258</v>
      </c>
      <c r="C21" s="895"/>
      <c r="D21" s="497">
        <v>-18956.444740000101</v>
      </c>
      <c r="E21" s="497">
        <v>-20170.723120000101</v>
      </c>
      <c r="F21" s="497">
        <v>-22741.581760000005</v>
      </c>
      <c r="G21" s="497">
        <v>-28020.32991</v>
      </c>
      <c r="H21" s="83" t="s">
        <v>259</v>
      </c>
      <c r="I21" s="76"/>
    </row>
    <row r="22" spans="1:9" customFormat="1">
      <c r="A22" s="84">
        <v>9</v>
      </c>
      <c r="B22" s="895" t="s">
        <v>260</v>
      </c>
      <c r="C22" s="895"/>
      <c r="D22" s="451"/>
      <c r="E22" s="451"/>
      <c r="F22" s="451"/>
      <c r="G22" s="451"/>
      <c r="H22" s="83"/>
      <c r="I22" s="76"/>
    </row>
    <row r="23" spans="1:9" customFormat="1" ht="45" customHeight="1">
      <c r="A23" s="84">
        <v>10</v>
      </c>
      <c r="B23" s="895" t="s">
        <v>261</v>
      </c>
      <c r="C23" s="895"/>
      <c r="D23" s="451"/>
      <c r="E23" s="451"/>
      <c r="F23" s="451"/>
      <c r="G23" s="451"/>
      <c r="H23" s="83" t="s">
        <v>262</v>
      </c>
      <c r="I23" s="76"/>
    </row>
    <row r="24" spans="1:9" customFormat="1" ht="27.75" customHeight="1">
      <c r="A24" s="84">
        <v>11</v>
      </c>
      <c r="B24" s="895" t="s">
        <v>263</v>
      </c>
      <c r="C24" s="895"/>
      <c r="D24" s="497">
        <v>35607.716189999999</v>
      </c>
      <c r="E24" s="497">
        <v>41811.872609999999</v>
      </c>
      <c r="F24" s="497">
        <v>51500.452310000001</v>
      </c>
      <c r="G24" s="497">
        <v>57358.76584</v>
      </c>
      <c r="H24" s="83" t="s">
        <v>264</v>
      </c>
      <c r="I24" s="76"/>
    </row>
    <row r="25" spans="1:9" customFormat="1" ht="30" customHeight="1">
      <c r="A25" s="84">
        <v>12</v>
      </c>
      <c r="B25" s="895" t="s">
        <v>265</v>
      </c>
      <c r="C25" s="895"/>
      <c r="D25" s="451"/>
      <c r="E25" s="451"/>
      <c r="F25" s="451"/>
      <c r="G25" s="83"/>
      <c r="H25" s="83" t="s">
        <v>266</v>
      </c>
      <c r="I25" s="76"/>
    </row>
    <row r="26" spans="1:9" customFormat="1">
      <c r="A26" s="84">
        <v>13</v>
      </c>
      <c r="B26" s="895" t="s">
        <v>267</v>
      </c>
      <c r="C26" s="895"/>
      <c r="D26" s="451"/>
      <c r="E26" s="451"/>
      <c r="F26" s="451"/>
      <c r="G26" s="83"/>
      <c r="H26" s="451" t="s">
        <v>268</v>
      </c>
      <c r="I26" s="76"/>
    </row>
    <row r="27" spans="1:9" customFormat="1" ht="27.75" customHeight="1">
      <c r="A27" s="84">
        <v>14</v>
      </c>
      <c r="B27" s="895" t="s">
        <v>269</v>
      </c>
      <c r="C27" s="895"/>
      <c r="D27" s="451"/>
      <c r="E27" s="451"/>
      <c r="F27" s="451"/>
      <c r="G27" s="83"/>
      <c r="H27" s="83" t="s">
        <v>270</v>
      </c>
      <c r="I27" s="76"/>
    </row>
    <row r="28" spans="1:9" customFormat="1">
      <c r="A28" s="84">
        <v>15</v>
      </c>
      <c r="B28" s="895" t="s">
        <v>480</v>
      </c>
      <c r="C28" s="895"/>
      <c r="D28" s="451"/>
      <c r="E28" s="451"/>
      <c r="F28" s="451"/>
      <c r="G28" s="83"/>
      <c r="H28" s="83" t="s">
        <v>271</v>
      </c>
      <c r="I28" s="76"/>
    </row>
    <row r="29" spans="1:9" customFormat="1" ht="30" customHeight="1">
      <c r="A29" s="84">
        <v>16</v>
      </c>
      <c r="B29" s="895" t="s">
        <v>272</v>
      </c>
      <c r="C29" s="895"/>
      <c r="D29" s="451"/>
      <c r="E29" s="451"/>
      <c r="F29" s="451"/>
      <c r="G29" s="83"/>
      <c r="H29" s="83" t="s">
        <v>273</v>
      </c>
      <c r="I29" s="76"/>
    </row>
    <row r="30" spans="1:9" customFormat="1" ht="38.25" customHeight="1">
      <c r="A30" s="84">
        <v>17</v>
      </c>
      <c r="B30" s="895" t="s">
        <v>481</v>
      </c>
      <c r="C30" s="895"/>
      <c r="D30" s="451"/>
      <c r="E30" s="451"/>
      <c r="F30" s="451"/>
      <c r="G30" s="83"/>
      <c r="H30" s="83" t="s">
        <v>274</v>
      </c>
      <c r="I30" s="76"/>
    </row>
    <row r="31" spans="1:9" customFormat="1" ht="38.25">
      <c r="A31" s="84">
        <v>18</v>
      </c>
      <c r="B31" s="895" t="s">
        <v>482</v>
      </c>
      <c r="C31" s="895"/>
      <c r="D31" s="451"/>
      <c r="E31" s="451"/>
      <c r="F31" s="451"/>
      <c r="G31" s="83"/>
      <c r="H31" s="83" t="s">
        <v>275</v>
      </c>
      <c r="I31" s="76"/>
    </row>
    <row r="32" spans="1:9" customFormat="1" ht="38.25">
      <c r="A32" s="84">
        <v>19</v>
      </c>
      <c r="B32" s="895" t="s">
        <v>276</v>
      </c>
      <c r="C32" s="895"/>
      <c r="D32" s="451"/>
      <c r="E32" s="451"/>
      <c r="F32" s="451"/>
      <c r="G32" s="83"/>
      <c r="H32" s="83" t="s">
        <v>277</v>
      </c>
      <c r="I32" s="76"/>
    </row>
    <row r="33" spans="1:9" customFormat="1">
      <c r="A33" s="84">
        <v>20</v>
      </c>
      <c r="B33" s="895" t="s">
        <v>260</v>
      </c>
      <c r="C33" s="895"/>
      <c r="D33" s="451"/>
      <c r="E33" s="451"/>
      <c r="F33" s="451"/>
      <c r="G33" s="83"/>
      <c r="H33" s="83"/>
      <c r="I33" s="76"/>
    </row>
    <row r="34" spans="1:9" customFormat="1" ht="30" customHeight="1">
      <c r="A34" s="84" t="s">
        <v>148</v>
      </c>
      <c r="B34" s="895" t="s">
        <v>278</v>
      </c>
      <c r="C34" s="895"/>
      <c r="D34" s="451"/>
      <c r="E34" s="451"/>
      <c r="F34" s="451"/>
      <c r="G34" s="83"/>
      <c r="H34" s="83" t="s">
        <v>279</v>
      </c>
      <c r="I34" s="76"/>
    </row>
    <row r="35" spans="1:9" customFormat="1" ht="25.5">
      <c r="A35" s="84" t="s">
        <v>149</v>
      </c>
      <c r="B35" s="895" t="s">
        <v>280</v>
      </c>
      <c r="C35" s="895"/>
      <c r="D35" s="451"/>
      <c r="E35" s="451"/>
      <c r="F35" s="451"/>
      <c r="G35" s="83"/>
      <c r="H35" s="83" t="s">
        <v>281</v>
      </c>
      <c r="I35" s="76"/>
    </row>
    <row r="36" spans="1:9" customFormat="1" ht="38.25">
      <c r="A36" s="84" t="s">
        <v>237</v>
      </c>
      <c r="B36" s="895" t="s">
        <v>282</v>
      </c>
      <c r="C36" s="895"/>
      <c r="D36" s="451"/>
      <c r="E36" s="451"/>
      <c r="F36" s="451"/>
      <c r="G36" s="83"/>
      <c r="H36" s="83" t="s">
        <v>483</v>
      </c>
      <c r="I36" s="76"/>
    </row>
    <row r="37" spans="1:9" customFormat="1" ht="25.5">
      <c r="A37" s="84" t="s">
        <v>238</v>
      </c>
      <c r="B37" s="895" t="s">
        <v>283</v>
      </c>
      <c r="C37" s="895"/>
      <c r="D37" s="451"/>
      <c r="E37" s="451"/>
      <c r="F37" s="451"/>
      <c r="G37" s="83"/>
      <c r="H37" s="83" t="s">
        <v>284</v>
      </c>
      <c r="I37" s="76"/>
    </row>
    <row r="38" spans="1:9" customFormat="1" ht="25.5">
      <c r="A38" s="84">
        <v>21</v>
      </c>
      <c r="B38" s="895" t="s">
        <v>484</v>
      </c>
      <c r="C38" s="895"/>
      <c r="D38" s="451"/>
      <c r="E38" s="451"/>
      <c r="F38" s="451"/>
      <c r="G38" s="83"/>
      <c r="H38" s="83" t="s">
        <v>286</v>
      </c>
      <c r="I38" s="76"/>
    </row>
    <row r="39" spans="1:9" customFormat="1">
      <c r="A39" s="84">
        <v>22</v>
      </c>
      <c r="B39" s="895" t="s">
        <v>287</v>
      </c>
      <c r="C39" s="895"/>
      <c r="D39" s="451"/>
      <c r="E39" s="451"/>
      <c r="F39" s="451"/>
      <c r="G39" s="83"/>
      <c r="H39" s="83" t="s">
        <v>288</v>
      </c>
      <c r="I39" s="76"/>
    </row>
    <row r="40" spans="1:9" customFormat="1" ht="25.5">
      <c r="A40" s="84">
        <v>23</v>
      </c>
      <c r="B40" s="940" t="s">
        <v>289</v>
      </c>
      <c r="C40" s="940"/>
      <c r="D40" s="455"/>
      <c r="E40" s="455"/>
      <c r="F40" s="455"/>
      <c r="G40" s="83"/>
      <c r="H40" s="83" t="s">
        <v>290</v>
      </c>
      <c r="I40" s="76"/>
    </row>
    <row r="41" spans="1:9" customFormat="1">
      <c r="A41" s="84">
        <v>24</v>
      </c>
      <c r="B41" s="895" t="s">
        <v>260</v>
      </c>
      <c r="C41" s="895"/>
      <c r="D41" s="451"/>
      <c r="E41" s="451"/>
      <c r="F41" s="451"/>
      <c r="G41" s="83"/>
      <c r="H41" s="83"/>
      <c r="I41" s="76"/>
    </row>
    <row r="42" spans="1:9" customFormat="1" ht="25.5" customHeight="1">
      <c r="A42" s="84">
        <v>25</v>
      </c>
      <c r="B42" s="931" t="s">
        <v>291</v>
      </c>
      <c r="C42" s="932"/>
      <c r="D42" s="451"/>
      <c r="E42" s="451"/>
      <c r="F42" s="451"/>
      <c r="G42" s="83"/>
      <c r="H42" s="83" t="s">
        <v>286</v>
      </c>
      <c r="I42" s="76"/>
    </row>
    <row r="43" spans="1:9" customFormat="1">
      <c r="A43" s="84" t="s">
        <v>292</v>
      </c>
      <c r="B43" s="895" t="s">
        <v>294</v>
      </c>
      <c r="C43" s="895"/>
      <c r="D43" s="451"/>
      <c r="E43" s="451"/>
      <c r="F43" s="451"/>
      <c r="G43" s="83"/>
      <c r="H43" s="83" t="s">
        <v>295</v>
      </c>
      <c r="I43" s="76"/>
    </row>
    <row r="44" spans="1:9" customFormat="1" ht="24" customHeight="1">
      <c r="A44" s="84" t="s">
        <v>293</v>
      </c>
      <c r="B44" s="895" t="s">
        <v>296</v>
      </c>
      <c r="C44" s="895"/>
      <c r="D44" s="451"/>
      <c r="E44" s="451"/>
      <c r="F44" s="451"/>
      <c r="G44" s="83"/>
      <c r="H44" s="83" t="s">
        <v>297</v>
      </c>
      <c r="I44" s="76"/>
    </row>
    <row r="45" spans="1:9" customFormat="1" ht="30" customHeight="1">
      <c r="A45" s="77">
        <v>26</v>
      </c>
      <c r="B45" s="895" t="s">
        <v>485</v>
      </c>
      <c r="C45" s="895"/>
      <c r="D45" s="451"/>
      <c r="E45" s="451"/>
      <c r="F45" s="451"/>
      <c r="G45" s="83"/>
      <c r="H45" s="39"/>
      <c r="I45" s="76"/>
    </row>
    <row r="46" spans="1:9" customFormat="1" ht="18" customHeight="1">
      <c r="A46" s="77" t="s">
        <v>465</v>
      </c>
      <c r="B46" s="895" t="s">
        <v>486</v>
      </c>
      <c r="C46" s="895"/>
      <c r="D46" s="451"/>
      <c r="E46" s="451"/>
      <c r="F46" s="451"/>
      <c r="G46" s="83"/>
      <c r="H46" s="83"/>
      <c r="I46" s="76"/>
    </row>
    <row r="47" spans="1:9" customFormat="1">
      <c r="A47" s="77"/>
      <c r="B47" s="895" t="s">
        <v>487</v>
      </c>
      <c r="C47" s="895"/>
      <c r="D47" s="451"/>
      <c r="E47" s="451"/>
      <c r="F47" s="451"/>
      <c r="G47" s="83"/>
      <c r="H47" s="83" t="s">
        <v>488</v>
      </c>
      <c r="I47" s="76"/>
    </row>
    <row r="48" spans="1:9" customFormat="1">
      <c r="A48" s="77"/>
      <c r="B48" s="895" t="s">
        <v>490</v>
      </c>
      <c r="C48" s="895"/>
      <c r="D48" s="451"/>
      <c r="E48" s="451"/>
      <c r="F48" s="451"/>
      <c r="G48" s="83"/>
      <c r="H48" s="83" t="s">
        <v>488</v>
      </c>
      <c r="I48" s="76"/>
    </row>
    <row r="49" spans="1:9" customFormat="1">
      <c r="A49" s="77"/>
      <c r="B49" s="895" t="s">
        <v>491</v>
      </c>
      <c r="C49" s="895"/>
      <c r="D49" s="451"/>
      <c r="E49" s="451"/>
      <c r="F49" s="451"/>
      <c r="G49" s="83"/>
      <c r="H49" s="83" t="s">
        <v>489</v>
      </c>
      <c r="I49" s="76"/>
    </row>
    <row r="50" spans="1:9" customFormat="1">
      <c r="A50" s="77"/>
      <c r="B50" s="895" t="s">
        <v>492</v>
      </c>
      <c r="C50" s="895"/>
      <c r="D50" s="451"/>
      <c r="E50" s="451"/>
      <c r="F50" s="451"/>
      <c r="G50" s="83"/>
      <c r="H50" s="83" t="s">
        <v>489</v>
      </c>
      <c r="I50" s="76"/>
    </row>
    <row r="51" spans="1:9" customFormat="1" ht="31.5" customHeight="1">
      <c r="A51" s="77" t="s">
        <v>466</v>
      </c>
      <c r="B51" s="895" t="s">
        <v>671</v>
      </c>
      <c r="C51" s="895"/>
      <c r="D51" s="451"/>
      <c r="E51" s="451"/>
      <c r="F51" s="451"/>
      <c r="G51" s="83"/>
      <c r="H51" s="83" t="s">
        <v>493</v>
      </c>
      <c r="I51" s="76"/>
    </row>
    <row r="52" spans="1:9" customFormat="1" ht="30" customHeight="1">
      <c r="A52" s="77"/>
      <c r="B52" s="895" t="s">
        <v>670</v>
      </c>
      <c r="C52" s="895"/>
      <c r="D52" s="451"/>
      <c r="E52" s="451"/>
      <c r="F52" s="451"/>
      <c r="G52" s="83"/>
      <c r="H52" s="83" t="s">
        <v>493</v>
      </c>
      <c r="I52" s="76"/>
    </row>
    <row r="53" spans="1:9" customFormat="1" ht="30" customHeight="1">
      <c r="A53" s="84">
        <v>27</v>
      </c>
      <c r="B53" s="895" t="s">
        <v>298</v>
      </c>
      <c r="C53" s="895"/>
      <c r="D53" s="451"/>
      <c r="E53" s="451"/>
      <c r="F53" s="451"/>
      <c r="G53" s="83"/>
      <c r="H53" s="83" t="s">
        <v>299</v>
      </c>
      <c r="I53" s="76"/>
    </row>
    <row r="54" spans="1:9" customFormat="1" ht="25.5">
      <c r="A54" s="84">
        <v>28</v>
      </c>
      <c r="B54" s="948" t="s">
        <v>300</v>
      </c>
      <c r="C54" s="948"/>
      <c r="D54" s="498">
        <f>D20+D21+D24</f>
        <v>16011.7464888699</v>
      </c>
      <c r="E54" s="498">
        <f>E20+E21+E24</f>
        <v>21039.545687649897</v>
      </c>
      <c r="F54" s="498">
        <f>F20+F21+F24</f>
        <v>28114.833540199998</v>
      </c>
      <c r="G54" s="498">
        <f>G20+G21+G24</f>
        <v>28646.890823859998</v>
      </c>
      <c r="H54" s="83" t="s">
        <v>301</v>
      </c>
      <c r="I54" s="168"/>
    </row>
    <row r="55" spans="1:9" customFormat="1">
      <c r="A55" s="84">
        <v>29</v>
      </c>
      <c r="B55" s="948" t="s">
        <v>302</v>
      </c>
      <c r="C55" s="948"/>
      <c r="D55" s="498">
        <f>D18+D54</f>
        <v>2803690.4110888699</v>
      </c>
      <c r="E55" s="498">
        <f>E18+E54</f>
        <v>2801752.3254776495</v>
      </c>
      <c r="F55" s="498">
        <f>F18+F54</f>
        <v>2793361.8007701994</v>
      </c>
      <c r="G55" s="498">
        <f>G18+G54</f>
        <v>2682191.8395938599</v>
      </c>
      <c r="H55" s="83" t="s">
        <v>303</v>
      </c>
      <c r="I55" s="168"/>
    </row>
    <row r="56" spans="1:9" customFormat="1">
      <c r="A56" s="942" t="s">
        <v>304</v>
      </c>
      <c r="B56" s="943"/>
      <c r="C56" s="943"/>
      <c r="D56" s="943"/>
      <c r="E56" s="943"/>
      <c r="F56" s="943"/>
      <c r="G56" s="943"/>
      <c r="H56" s="943"/>
      <c r="I56" s="944"/>
    </row>
    <row r="57" spans="1:9" customFormat="1">
      <c r="A57" s="84">
        <v>30</v>
      </c>
      <c r="B57" s="895" t="s">
        <v>240</v>
      </c>
      <c r="C57" s="895"/>
      <c r="D57" s="451"/>
      <c r="E57" s="451"/>
      <c r="F57" s="451"/>
      <c r="G57" s="83"/>
      <c r="H57" s="83" t="s">
        <v>305</v>
      </c>
      <c r="I57" s="76"/>
    </row>
    <row r="58" spans="1:9" customFormat="1" ht="15" customHeight="1">
      <c r="A58" s="77">
        <v>31</v>
      </c>
      <c r="B58" s="895" t="s">
        <v>306</v>
      </c>
      <c r="C58" s="895"/>
      <c r="D58" s="451"/>
      <c r="E58" s="451"/>
      <c r="F58" s="451"/>
      <c r="G58" s="83"/>
      <c r="H58" s="83"/>
      <c r="I58" s="76"/>
    </row>
    <row r="59" spans="1:9" customFormat="1" ht="15" customHeight="1">
      <c r="A59" s="84">
        <v>32</v>
      </c>
      <c r="B59" s="895" t="s">
        <v>307</v>
      </c>
      <c r="C59" s="895"/>
      <c r="D59" s="455"/>
      <c r="E59" s="455"/>
      <c r="F59" s="455"/>
      <c r="G59" s="83"/>
      <c r="H59" s="83"/>
      <c r="I59" s="76"/>
    </row>
    <row r="60" spans="1:9" customFormat="1" ht="30" customHeight="1">
      <c r="A60" s="84">
        <v>33</v>
      </c>
      <c r="B60" s="895" t="s">
        <v>308</v>
      </c>
      <c r="C60" s="895"/>
      <c r="D60" s="451"/>
      <c r="E60" s="451"/>
      <c r="F60" s="451"/>
      <c r="G60" s="83"/>
      <c r="H60" s="83" t="s">
        <v>309</v>
      </c>
      <c r="I60" s="76"/>
    </row>
    <row r="61" spans="1:9" customFormat="1">
      <c r="A61" s="84"/>
      <c r="B61" s="895" t="s">
        <v>672</v>
      </c>
      <c r="C61" s="895"/>
      <c r="D61" s="451"/>
      <c r="E61" s="451"/>
      <c r="F61" s="451"/>
      <c r="G61" s="83"/>
      <c r="H61" s="83" t="s">
        <v>309</v>
      </c>
      <c r="I61" s="76"/>
    </row>
    <row r="62" spans="1:9" customFormat="1" ht="45.75" customHeight="1">
      <c r="A62" s="84">
        <v>34</v>
      </c>
      <c r="B62" s="895" t="s">
        <v>310</v>
      </c>
      <c r="C62" s="895"/>
      <c r="D62" s="451"/>
      <c r="E62" s="451"/>
      <c r="F62" s="451"/>
      <c r="G62" s="83"/>
      <c r="H62" s="83" t="s">
        <v>311</v>
      </c>
      <c r="I62" s="76"/>
    </row>
    <row r="63" spans="1:9" customFormat="1">
      <c r="A63" s="84">
        <v>35</v>
      </c>
      <c r="B63" s="895" t="s">
        <v>312</v>
      </c>
      <c r="C63" s="895"/>
      <c r="D63" s="451"/>
      <c r="E63" s="451"/>
      <c r="F63" s="451"/>
      <c r="G63" s="83"/>
      <c r="H63" s="83" t="s">
        <v>309</v>
      </c>
      <c r="I63" s="76"/>
    </row>
    <row r="64" spans="1:9" customFormat="1">
      <c r="A64" s="84">
        <v>36</v>
      </c>
      <c r="B64" s="948" t="s">
        <v>313</v>
      </c>
      <c r="C64" s="948"/>
      <c r="D64" s="456"/>
      <c r="E64" s="456"/>
      <c r="F64" s="456"/>
      <c r="G64" s="456"/>
      <c r="H64" s="83" t="s">
        <v>314</v>
      </c>
      <c r="I64" s="76"/>
    </row>
    <row r="65" spans="1:9" customFormat="1">
      <c r="A65" s="942" t="s">
        <v>495</v>
      </c>
      <c r="B65" s="943"/>
      <c r="C65" s="943"/>
      <c r="D65" s="943"/>
      <c r="E65" s="943"/>
      <c r="F65" s="943"/>
      <c r="G65" s="943"/>
      <c r="H65" s="943"/>
      <c r="I65" s="944"/>
    </row>
    <row r="66" spans="1:9" customFormat="1" ht="25.5">
      <c r="A66" s="84">
        <v>37</v>
      </c>
      <c r="B66" s="895" t="s">
        <v>315</v>
      </c>
      <c r="C66" s="895"/>
      <c r="D66" s="451"/>
      <c r="E66" s="451"/>
      <c r="F66" s="451"/>
      <c r="G66" s="83"/>
      <c r="H66" s="83" t="s">
        <v>316</v>
      </c>
      <c r="I66" s="76"/>
    </row>
    <row r="67" spans="1:9" customFormat="1" ht="36" customHeight="1">
      <c r="A67" s="84">
        <v>38</v>
      </c>
      <c r="B67" s="931" t="s">
        <v>496</v>
      </c>
      <c r="C67" s="932"/>
      <c r="D67" s="451"/>
      <c r="E67" s="451"/>
      <c r="F67" s="451"/>
      <c r="G67" s="83"/>
      <c r="H67" s="83" t="s">
        <v>317</v>
      </c>
      <c r="I67" s="76"/>
    </row>
    <row r="68" spans="1:9" customFormat="1" ht="54" customHeight="1">
      <c r="A68" s="84">
        <v>39</v>
      </c>
      <c r="B68" s="895" t="s">
        <v>663</v>
      </c>
      <c r="C68" s="895"/>
      <c r="D68" s="451"/>
      <c r="E68" s="451"/>
      <c r="F68" s="451"/>
      <c r="G68" s="83"/>
      <c r="H68" s="83" t="s">
        <v>664</v>
      </c>
      <c r="I68" s="76"/>
    </row>
    <row r="69" spans="1:9" customFormat="1" ht="40.5" customHeight="1">
      <c r="A69" s="84">
        <v>40</v>
      </c>
      <c r="B69" s="895" t="s">
        <v>665</v>
      </c>
      <c r="C69" s="895"/>
      <c r="D69" s="451"/>
      <c r="E69" s="451"/>
      <c r="F69" s="451"/>
      <c r="G69" s="83"/>
      <c r="H69" s="83" t="s">
        <v>318</v>
      </c>
      <c r="I69" s="76"/>
    </row>
    <row r="70" spans="1:9" customFormat="1" ht="28.5" customHeight="1">
      <c r="A70" s="84">
        <v>41</v>
      </c>
      <c r="B70" s="895" t="s">
        <v>952</v>
      </c>
      <c r="C70" s="895"/>
      <c r="D70" s="451"/>
      <c r="E70" s="451"/>
      <c r="F70" s="451"/>
      <c r="G70" s="83"/>
      <c r="H70" s="83"/>
      <c r="I70" s="76"/>
    </row>
    <row r="71" spans="1:9" customFormat="1" ht="76.5">
      <c r="A71" s="84" t="s">
        <v>467</v>
      </c>
      <c r="B71" s="895" t="s">
        <v>497</v>
      </c>
      <c r="C71" s="895"/>
      <c r="D71" s="451"/>
      <c r="E71" s="451"/>
      <c r="F71" s="451"/>
      <c r="G71" s="83"/>
      <c r="H71" s="83" t="s">
        <v>498</v>
      </c>
      <c r="I71" s="76"/>
    </row>
    <row r="72" spans="1:9" customFormat="1" ht="25.5" customHeight="1">
      <c r="A72" s="7"/>
      <c r="B72" s="895" t="s">
        <v>499</v>
      </c>
      <c r="C72" s="895"/>
      <c r="D72" s="451"/>
      <c r="E72" s="451"/>
      <c r="F72" s="451"/>
      <c r="G72" s="83"/>
      <c r="H72" s="83"/>
      <c r="I72" s="76"/>
    </row>
    <row r="73" spans="1:9" customFormat="1" ht="39" customHeight="1">
      <c r="A73" s="84" t="s">
        <v>468</v>
      </c>
      <c r="B73" s="895" t="s">
        <v>500</v>
      </c>
      <c r="C73" s="895"/>
      <c r="D73" s="451"/>
      <c r="E73" s="451"/>
      <c r="F73" s="451"/>
      <c r="G73" s="83"/>
      <c r="H73" s="83" t="s">
        <v>501</v>
      </c>
      <c r="I73" s="76"/>
    </row>
    <row r="74" spans="1:9" customFormat="1" ht="45" customHeight="1">
      <c r="A74" s="7"/>
      <c r="B74" s="895" t="s">
        <v>502</v>
      </c>
      <c r="C74" s="895"/>
      <c r="D74" s="451"/>
      <c r="E74" s="451"/>
      <c r="F74" s="451"/>
      <c r="G74" s="83"/>
      <c r="H74" s="83"/>
      <c r="I74" s="76"/>
    </row>
    <row r="75" spans="1:9" customFormat="1" ht="45" customHeight="1">
      <c r="A75" s="84" t="s">
        <v>469</v>
      </c>
      <c r="B75" s="895" t="s">
        <v>503</v>
      </c>
      <c r="C75" s="895"/>
      <c r="D75" s="451"/>
      <c r="E75" s="451"/>
      <c r="F75" s="451"/>
      <c r="G75" s="83"/>
      <c r="H75" s="83" t="s">
        <v>504</v>
      </c>
      <c r="I75" s="76"/>
    </row>
    <row r="76" spans="1:9" customFormat="1">
      <c r="A76" s="84"/>
      <c r="B76" s="895" t="s">
        <v>505</v>
      </c>
      <c r="C76" s="895"/>
      <c r="D76" s="451"/>
      <c r="E76" s="451"/>
      <c r="F76" s="451"/>
      <c r="G76" s="83"/>
      <c r="H76" s="83" t="s">
        <v>488</v>
      </c>
      <c r="I76" s="76"/>
    </row>
    <row r="77" spans="1:9" customFormat="1">
      <c r="A77" s="84"/>
      <c r="B77" s="895" t="s">
        <v>506</v>
      </c>
      <c r="C77" s="895"/>
      <c r="D77" s="451"/>
      <c r="E77" s="451"/>
      <c r="F77" s="451"/>
      <c r="G77" s="83"/>
      <c r="H77" s="83" t="s">
        <v>489</v>
      </c>
      <c r="I77" s="76"/>
    </row>
    <row r="78" spans="1:9" customFormat="1" ht="15" customHeight="1">
      <c r="A78" s="84"/>
      <c r="B78" s="895" t="s">
        <v>494</v>
      </c>
      <c r="C78" s="895"/>
      <c r="D78" s="451"/>
      <c r="E78" s="451"/>
      <c r="F78" s="451"/>
      <c r="G78" s="83"/>
      <c r="H78" s="83" t="s">
        <v>493</v>
      </c>
      <c r="I78" s="169"/>
    </row>
    <row r="79" spans="1:9" customFormat="1">
      <c r="A79" s="84">
        <v>43</v>
      </c>
      <c r="B79" s="948" t="s">
        <v>319</v>
      </c>
      <c r="C79" s="948"/>
      <c r="D79" s="456"/>
      <c r="E79" s="456"/>
      <c r="F79" s="456"/>
      <c r="G79" s="456"/>
      <c r="H79" s="83" t="s">
        <v>320</v>
      </c>
      <c r="I79" s="168"/>
    </row>
    <row r="80" spans="1:9" customFormat="1">
      <c r="A80" s="84">
        <v>44</v>
      </c>
      <c r="B80" s="948" t="s">
        <v>321</v>
      </c>
      <c r="C80" s="948"/>
      <c r="D80" s="456"/>
      <c r="E80" s="456"/>
      <c r="F80" s="456"/>
      <c r="G80" s="456"/>
      <c r="H80" s="83" t="s">
        <v>322</v>
      </c>
      <c r="I80" s="168"/>
    </row>
    <row r="81" spans="1:9" customFormat="1">
      <c r="A81" s="84">
        <v>45</v>
      </c>
      <c r="B81" s="948" t="s">
        <v>323</v>
      </c>
      <c r="C81" s="948"/>
      <c r="D81" s="456"/>
      <c r="E81" s="456"/>
      <c r="F81" s="456"/>
      <c r="G81" s="456"/>
      <c r="H81" s="83" t="s">
        <v>324</v>
      </c>
      <c r="I81" s="168"/>
    </row>
    <row r="82" spans="1:9" customFormat="1">
      <c r="A82" s="942" t="s">
        <v>325</v>
      </c>
      <c r="B82" s="943"/>
      <c r="C82" s="943"/>
      <c r="D82" s="943"/>
      <c r="E82" s="943"/>
      <c r="F82" s="943"/>
      <c r="G82" s="943"/>
      <c r="H82" s="943"/>
      <c r="I82" s="944"/>
    </row>
    <row r="83" spans="1:9" customFormat="1">
      <c r="A83" s="77">
        <v>46</v>
      </c>
      <c r="B83" s="895" t="s">
        <v>240</v>
      </c>
      <c r="C83" s="895"/>
      <c r="D83" s="451"/>
      <c r="E83" s="451"/>
      <c r="F83" s="451"/>
      <c r="G83" s="83"/>
      <c r="H83" s="83" t="s">
        <v>326</v>
      </c>
      <c r="I83" s="76"/>
    </row>
    <row r="84" spans="1:9" customFormat="1" ht="30" customHeight="1">
      <c r="A84" s="77">
        <v>47</v>
      </c>
      <c r="B84" s="895" t="s">
        <v>327</v>
      </c>
      <c r="C84" s="895"/>
      <c r="D84" s="451"/>
      <c r="E84" s="451"/>
      <c r="F84" s="451"/>
      <c r="G84" s="83"/>
      <c r="H84" s="83" t="s">
        <v>328</v>
      </c>
      <c r="I84" s="76"/>
    </row>
    <row r="85" spans="1:9" customFormat="1" ht="54.75" customHeight="1">
      <c r="A85" s="77">
        <v>48</v>
      </c>
      <c r="B85" s="895" t="s">
        <v>507</v>
      </c>
      <c r="C85" s="895"/>
      <c r="D85" s="451"/>
      <c r="E85" s="451"/>
      <c r="F85" s="451"/>
      <c r="G85" s="83"/>
      <c r="H85" s="83" t="s">
        <v>329</v>
      </c>
      <c r="I85" s="76"/>
    </row>
    <row r="86" spans="1:9" customFormat="1">
      <c r="A86" s="77">
        <v>49</v>
      </c>
      <c r="B86" s="895" t="s">
        <v>312</v>
      </c>
      <c r="C86" s="895"/>
      <c r="D86" s="451"/>
      <c r="E86" s="451"/>
      <c r="F86" s="451"/>
      <c r="G86" s="83"/>
      <c r="H86" s="83" t="s">
        <v>328</v>
      </c>
      <c r="I86" s="76"/>
    </row>
    <row r="87" spans="1:9" customFormat="1">
      <c r="A87" s="77">
        <v>50</v>
      </c>
      <c r="B87" s="895" t="s">
        <v>330</v>
      </c>
      <c r="C87" s="895"/>
      <c r="D87" s="451"/>
      <c r="E87" s="451"/>
      <c r="F87" s="451"/>
      <c r="G87" s="83"/>
      <c r="H87" s="83" t="s">
        <v>331</v>
      </c>
      <c r="I87" s="76"/>
    </row>
    <row r="88" spans="1:9" customFormat="1">
      <c r="A88" s="77">
        <v>51</v>
      </c>
      <c r="B88" s="948" t="s">
        <v>332</v>
      </c>
      <c r="C88" s="948"/>
      <c r="D88" s="456"/>
      <c r="E88" s="456"/>
      <c r="F88" s="456"/>
      <c r="G88" s="456"/>
      <c r="H88" s="83"/>
      <c r="I88" s="168"/>
    </row>
    <row r="89" spans="1:9" customFormat="1">
      <c r="A89" s="945" t="s">
        <v>333</v>
      </c>
      <c r="B89" s="946"/>
      <c r="C89" s="946"/>
      <c r="D89" s="946"/>
      <c r="E89" s="946"/>
      <c r="F89" s="946"/>
      <c r="G89" s="946"/>
      <c r="H89" s="946"/>
      <c r="I89" s="947"/>
    </row>
    <row r="90" spans="1:9" customFormat="1" ht="25.5">
      <c r="A90" s="77">
        <v>52</v>
      </c>
      <c r="B90" s="931" t="s">
        <v>334</v>
      </c>
      <c r="C90" s="932"/>
      <c r="D90" s="452"/>
      <c r="E90" s="452"/>
      <c r="F90" s="452"/>
      <c r="G90" s="83"/>
      <c r="H90" s="83" t="s">
        <v>335</v>
      </c>
      <c r="I90" s="76"/>
    </row>
    <row r="91" spans="1:9" customFormat="1" ht="39.75" customHeight="1">
      <c r="A91" s="77">
        <v>53</v>
      </c>
      <c r="B91" s="931" t="s">
        <v>336</v>
      </c>
      <c r="C91" s="932"/>
      <c r="D91" s="452"/>
      <c r="E91" s="452"/>
      <c r="F91" s="452"/>
      <c r="G91" s="83"/>
      <c r="H91" s="83" t="s">
        <v>337</v>
      </c>
      <c r="I91" s="76"/>
    </row>
    <row r="92" spans="1:9" customFormat="1" ht="54.75" customHeight="1">
      <c r="A92" s="77">
        <v>54</v>
      </c>
      <c r="B92" s="931" t="s">
        <v>338</v>
      </c>
      <c r="C92" s="932"/>
      <c r="D92" s="165"/>
      <c r="E92" s="165"/>
      <c r="F92" s="165"/>
      <c r="G92" s="83"/>
      <c r="H92" s="83" t="s">
        <v>339</v>
      </c>
      <c r="I92" s="76"/>
    </row>
    <row r="93" spans="1:9" customFormat="1">
      <c r="A93" s="84" t="s">
        <v>470</v>
      </c>
      <c r="B93" s="931" t="s">
        <v>508</v>
      </c>
      <c r="C93" s="932"/>
      <c r="D93" s="452"/>
      <c r="E93" s="452"/>
      <c r="F93" s="452"/>
      <c r="G93" s="83"/>
      <c r="H93" s="83"/>
      <c r="I93" s="76"/>
    </row>
    <row r="94" spans="1:9" customFormat="1" ht="28.5" customHeight="1">
      <c r="A94" s="84" t="s">
        <v>471</v>
      </c>
      <c r="B94" s="931" t="s">
        <v>509</v>
      </c>
      <c r="C94" s="932"/>
      <c r="D94" s="452"/>
      <c r="E94" s="452"/>
      <c r="F94" s="452"/>
      <c r="G94" s="83"/>
      <c r="H94" s="83"/>
      <c r="I94" s="76"/>
    </row>
    <row r="95" spans="1:9" customFormat="1" ht="39.75" customHeight="1">
      <c r="A95" s="77">
        <v>55</v>
      </c>
      <c r="B95" s="931" t="s">
        <v>666</v>
      </c>
      <c r="C95" s="932"/>
      <c r="D95" s="452"/>
      <c r="E95" s="452"/>
      <c r="F95" s="452"/>
      <c r="G95" s="83"/>
      <c r="H95" s="83" t="s">
        <v>340</v>
      </c>
      <c r="I95" s="76"/>
    </row>
    <row r="96" spans="1:9" customFormat="1" ht="53.25" customHeight="1">
      <c r="A96" s="77">
        <v>56</v>
      </c>
      <c r="B96" s="931" t="s">
        <v>510</v>
      </c>
      <c r="C96" s="932"/>
      <c r="D96" s="452"/>
      <c r="E96" s="452"/>
      <c r="F96" s="452"/>
      <c r="G96" s="83"/>
      <c r="H96" s="83"/>
      <c r="I96" s="76"/>
    </row>
    <row r="97" spans="1:9" customFormat="1" ht="90.75" customHeight="1">
      <c r="A97" s="84" t="s">
        <v>472</v>
      </c>
      <c r="B97" s="931" t="s">
        <v>511</v>
      </c>
      <c r="C97" s="932"/>
      <c r="D97" s="452"/>
      <c r="E97" s="452"/>
      <c r="F97" s="452"/>
      <c r="G97" s="83"/>
      <c r="H97" s="83" t="s">
        <v>498</v>
      </c>
      <c r="I97" s="76"/>
    </row>
    <row r="98" spans="1:9" customFormat="1" ht="30" customHeight="1">
      <c r="A98" s="84"/>
      <c r="B98" s="931" t="s">
        <v>499</v>
      </c>
      <c r="C98" s="932"/>
      <c r="D98" s="452"/>
      <c r="E98" s="452"/>
      <c r="F98" s="452"/>
      <c r="G98" s="83"/>
      <c r="H98" s="83"/>
      <c r="I98" s="76"/>
    </row>
    <row r="99" spans="1:9" customFormat="1" ht="57" customHeight="1">
      <c r="A99" s="84" t="s">
        <v>473</v>
      </c>
      <c r="B99" s="931" t="s">
        <v>512</v>
      </c>
      <c r="C99" s="932"/>
      <c r="D99" s="452"/>
      <c r="E99" s="452"/>
      <c r="F99" s="452"/>
      <c r="G99" s="83"/>
      <c r="H99" s="83" t="s">
        <v>513</v>
      </c>
      <c r="I99" s="76"/>
    </row>
    <row r="100" spans="1:9" customFormat="1" ht="39" customHeight="1">
      <c r="A100" s="84"/>
      <c r="B100" s="931" t="s">
        <v>514</v>
      </c>
      <c r="C100" s="932"/>
      <c r="D100" s="452"/>
      <c r="E100" s="452"/>
      <c r="F100" s="452"/>
      <c r="G100" s="83"/>
      <c r="H100" s="83"/>
      <c r="I100" s="76"/>
    </row>
    <row r="101" spans="1:9" customFormat="1" ht="41.25" customHeight="1">
      <c r="A101" s="84" t="s">
        <v>474</v>
      </c>
      <c r="B101" s="935" t="s">
        <v>515</v>
      </c>
      <c r="C101" s="936"/>
      <c r="D101" s="454"/>
      <c r="E101" s="454"/>
      <c r="F101" s="454"/>
      <c r="G101" s="479"/>
      <c r="H101" s="479" t="s">
        <v>504</v>
      </c>
      <c r="I101" s="76"/>
    </row>
    <row r="102" spans="1:9" customFormat="1">
      <c r="A102" s="478"/>
      <c r="B102" s="935" t="s">
        <v>505</v>
      </c>
      <c r="C102" s="936"/>
      <c r="D102" s="454"/>
      <c r="E102" s="454"/>
      <c r="F102" s="454"/>
      <c r="G102" s="479"/>
      <c r="H102" s="86" t="s">
        <v>488</v>
      </c>
      <c r="I102" s="76"/>
    </row>
    <row r="103" spans="1:9" customFormat="1">
      <c r="A103" s="478"/>
      <c r="B103" s="935" t="s">
        <v>506</v>
      </c>
      <c r="C103" s="936"/>
      <c r="D103" s="454"/>
      <c r="E103" s="454"/>
      <c r="F103" s="454"/>
      <c r="G103" s="479"/>
      <c r="H103" s="479" t="s">
        <v>489</v>
      </c>
      <c r="I103" s="76"/>
    </row>
    <row r="104" spans="1:9" customFormat="1" ht="15" customHeight="1">
      <c r="A104" s="478"/>
      <c r="B104" s="935" t="s">
        <v>494</v>
      </c>
      <c r="C104" s="936"/>
      <c r="D104" s="454"/>
      <c r="E104" s="454"/>
      <c r="F104" s="454"/>
      <c r="G104" s="479"/>
      <c r="H104" s="479" t="s">
        <v>493</v>
      </c>
      <c r="I104" s="76"/>
    </row>
    <row r="105" spans="1:9" customFormat="1">
      <c r="A105" s="449">
        <v>57</v>
      </c>
      <c r="B105" s="933" t="s">
        <v>341</v>
      </c>
      <c r="C105" s="934"/>
      <c r="D105" s="453"/>
      <c r="E105" s="453"/>
      <c r="F105" s="453"/>
      <c r="G105" s="453"/>
      <c r="H105" s="479" t="s">
        <v>342</v>
      </c>
      <c r="I105" s="168"/>
    </row>
    <row r="106" spans="1:9" customFormat="1">
      <c r="A106" s="449">
        <v>58</v>
      </c>
      <c r="B106" s="933" t="s">
        <v>343</v>
      </c>
      <c r="C106" s="934"/>
      <c r="D106" s="453"/>
      <c r="E106" s="453"/>
      <c r="F106" s="453"/>
      <c r="G106" s="453"/>
      <c r="H106" s="479" t="s">
        <v>344</v>
      </c>
      <c r="I106" s="168"/>
    </row>
    <row r="107" spans="1:9" customFormat="1">
      <c r="A107" s="449">
        <v>59</v>
      </c>
      <c r="B107" s="933" t="s">
        <v>345</v>
      </c>
      <c r="C107" s="934"/>
      <c r="D107" s="453"/>
      <c r="E107" s="453"/>
      <c r="F107" s="453"/>
      <c r="G107" s="453"/>
      <c r="H107" s="479" t="s">
        <v>346</v>
      </c>
      <c r="I107" s="168"/>
    </row>
    <row r="108" spans="1:9" customFormat="1" ht="53.25" customHeight="1">
      <c r="A108" s="478" t="s">
        <v>475</v>
      </c>
      <c r="B108" s="935" t="s">
        <v>516</v>
      </c>
      <c r="C108" s="936"/>
      <c r="D108" s="454"/>
      <c r="E108" s="454"/>
      <c r="F108" s="454"/>
      <c r="G108" s="479"/>
      <c r="H108" s="479"/>
      <c r="I108" s="76"/>
    </row>
    <row r="109" spans="1:9" customFormat="1" ht="67.5" customHeight="1">
      <c r="A109" s="478"/>
      <c r="B109" s="935" t="s">
        <v>517</v>
      </c>
      <c r="C109" s="936"/>
      <c r="D109" s="454"/>
      <c r="E109" s="454"/>
      <c r="F109" s="454"/>
      <c r="G109" s="479"/>
      <c r="H109" s="479" t="s">
        <v>518</v>
      </c>
      <c r="I109" s="76"/>
    </row>
    <row r="110" spans="1:9" customFormat="1" ht="51" customHeight="1">
      <c r="A110" s="478"/>
      <c r="B110" s="935" t="s">
        <v>519</v>
      </c>
      <c r="C110" s="936"/>
      <c r="D110" s="454"/>
      <c r="E110" s="454"/>
      <c r="F110" s="454"/>
      <c r="G110" s="479"/>
      <c r="H110" s="479" t="s">
        <v>520</v>
      </c>
      <c r="I110" s="76"/>
    </row>
    <row r="111" spans="1:9" customFormat="1" ht="48.75" customHeight="1">
      <c r="A111" s="478"/>
      <c r="B111" s="935" t="s">
        <v>521</v>
      </c>
      <c r="C111" s="936"/>
      <c r="D111" s="454"/>
      <c r="E111" s="454"/>
      <c r="F111" s="454"/>
      <c r="G111" s="479"/>
      <c r="H111" s="479" t="s">
        <v>522</v>
      </c>
      <c r="I111" s="76"/>
    </row>
    <row r="112" spans="1:9" customFormat="1">
      <c r="A112" s="449">
        <v>60</v>
      </c>
      <c r="B112" s="933" t="s">
        <v>347</v>
      </c>
      <c r="C112" s="934"/>
      <c r="D112" s="453"/>
      <c r="E112" s="453"/>
      <c r="F112" s="453"/>
      <c r="G112" s="453"/>
      <c r="H112" s="479"/>
      <c r="I112" s="168"/>
    </row>
    <row r="113" spans="1:9" customFormat="1">
      <c r="A113" s="937" t="s">
        <v>348</v>
      </c>
      <c r="B113" s="938"/>
      <c r="C113" s="938"/>
      <c r="D113" s="938"/>
      <c r="E113" s="938"/>
      <c r="F113" s="938"/>
      <c r="G113" s="938"/>
      <c r="H113" s="938"/>
      <c r="I113" s="939"/>
    </row>
    <row r="114" spans="1:9" customFormat="1">
      <c r="A114" s="449">
        <v>61</v>
      </c>
      <c r="B114" s="933" t="s">
        <v>523</v>
      </c>
      <c r="C114" s="934"/>
      <c r="D114" s="453"/>
      <c r="E114" s="453"/>
      <c r="F114" s="453"/>
      <c r="G114" s="453"/>
      <c r="H114" s="479" t="s">
        <v>349</v>
      </c>
      <c r="I114" s="168"/>
    </row>
    <row r="115" spans="1:9" customFormat="1">
      <c r="A115" s="449">
        <v>62</v>
      </c>
      <c r="B115" s="933" t="s">
        <v>524</v>
      </c>
      <c r="C115" s="934"/>
      <c r="D115" s="453"/>
      <c r="E115" s="453"/>
      <c r="F115" s="453"/>
      <c r="G115" s="453"/>
      <c r="H115" s="479" t="s">
        <v>350</v>
      </c>
      <c r="I115" s="168"/>
    </row>
    <row r="116" spans="1:9" customFormat="1">
      <c r="A116" s="449">
        <v>63</v>
      </c>
      <c r="B116" s="933" t="s">
        <v>525</v>
      </c>
      <c r="C116" s="934"/>
      <c r="D116" s="453"/>
      <c r="E116" s="453"/>
      <c r="F116" s="453"/>
      <c r="G116" s="453"/>
      <c r="H116" s="479" t="s">
        <v>351</v>
      </c>
      <c r="I116" s="168"/>
    </row>
    <row r="117" spans="1:9" customFormat="1" ht="60" customHeight="1">
      <c r="A117" s="449">
        <v>64</v>
      </c>
      <c r="B117" s="933" t="s">
        <v>352</v>
      </c>
      <c r="C117" s="934"/>
      <c r="D117" s="453"/>
      <c r="E117" s="453"/>
      <c r="F117" s="453"/>
      <c r="G117" s="453"/>
      <c r="H117" s="479" t="s">
        <v>353</v>
      </c>
      <c r="I117" s="168"/>
    </row>
    <row r="118" spans="1:9" customFormat="1">
      <c r="A118" s="449">
        <v>65</v>
      </c>
      <c r="B118" s="933" t="s">
        <v>354</v>
      </c>
      <c r="C118" s="934"/>
      <c r="D118" s="453"/>
      <c r="E118" s="453"/>
      <c r="F118" s="453"/>
      <c r="G118" s="453"/>
      <c r="H118" s="479"/>
      <c r="I118" s="168"/>
    </row>
    <row r="119" spans="1:9" customFormat="1">
      <c r="A119" s="449">
        <v>66</v>
      </c>
      <c r="B119" s="933" t="s">
        <v>355</v>
      </c>
      <c r="C119" s="934"/>
      <c r="D119" s="453"/>
      <c r="E119" s="453"/>
      <c r="F119" s="453"/>
      <c r="G119" s="453"/>
      <c r="H119" s="479"/>
      <c r="I119" s="168"/>
    </row>
    <row r="120" spans="1:9" customFormat="1">
      <c r="A120" s="449">
        <v>67</v>
      </c>
      <c r="B120" s="933" t="s">
        <v>356</v>
      </c>
      <c r="C120" s="934"/>
      <c r="D120" s="453"/>
      <c r="E120" s="453"/>
      <c r="F120" s="453"/>
      <c r="G120" s="453"/>
      <c r="H120" s="479"/>
      <c r="I120" s="168"/>
    </row>
    <row r="121" spans="1:9" customFormat="1" ht="24.75" customHeight="1">
      <c r="A121" s="478" t="s">
        <v>239</v>
      </c>
      <c r="B121" s="933" t="s">
        <v>357</v>
      </c>
      <c r="C121" s="934"/>
      <c r="D121" s="453"/>
      <c r="E121" s="453"/>
      <c r="F121" s="453"/>
      <c r="G121" s="453"/>
      <c r="H121" s="479"/>
      <c r="I121" s="168"/>
    </row>
    <row r="122" spans="1:9" customFormat="1" ht="25.5">
      <c r="A122" s="449">
        <v>68</v>
      </c>
      <c r="B122" s="933" t="s">
        <v>358</v>
      </c>
      <c r="C122" s="934"/>
      <c r="D122" s="453"/>
      <c r="E122" s="453"/>
      <c r="F122" s="453"/>
      <c r="G122" s="453"/>
      <c r="H122" s="479" t="s">
        <v>359</v>
      </c>
      <c r="I122" s="168"/>
    </row>
    <row r="123" spans="1:9" customFormat="1" ht="15" customHeight="1">
      <c r="A123" s="449">
        <v>69</v>
      </c>
      <c r="B123" s="933" t="s">
        <v>360</v>
      </c>
      <c r="C123" s="934"/>
      <c r="D123" s="453"/>
      <c r="E123" s="453"/>
      <c r="F123" s="453"/>
      <c r="G123" s="453"/>
      <c r="H123" s="479"/>
      <c r="I123" s="170"/>
    </row>
    <row r="124" spans="1:9" customFormat="1" ht="15" customHeight="1">
      <c r="A124" s="449">
        <v>70</v>
      </c>
      <c r="B124" s="933" t="s">
        <v>360</v>
      </c>
      <c r="C124" s="934"/>
      <c r="D124" s="453"/>
      <c r="E124" s="453"/>
      <c r="F124" s="453"/>
      <c r="G124" s="453"/>
      <c r="H124" s="479"/>
      <c r="I124" s="170"/>
    </row>
    <row r="125" spans="1:9" customFormat="1" ht="15" customHeight="1">
      <c r="A125" s="449">
        <v>71</v>
      </c>
      <c r="B125" s="933" t="s">
        <v>360</v>
      </c>
      <c r="C125" s="934"/>
      <c r="D125" s="453"/>
      <c r="E125" s="453"/>
      <c r="F125" s="453"/>
      <c r="G125" s="453"/>
      <c r="H125" s="479"/>
      <c r="I125" s="170"/>
    </row>
    <row r="126" spans="1:9" customFormat="1">
      <c r="A126" s="937" t="s">
        <v>361</v>
      </c>
      <c r="B126" s="938"/>
      <c r="C126" s="938"/>
      <c r="D126" s="938"/>
      <c r="E126" s="938"/>
      <c r="F126" s="938"/>
      <c r="G126" s="938"/>
      <c r="H126" s="938"/>
      <c r="I126" s="939"/>
    </row>
    <row r="127" spans="1:9" customFormat="1" ht="63.75">
      <c r="A127" s="449">
        <v>72</v>
      </c>
      <c r="B127" s="935" t="s">
        <v>526</v>
      </c>
      <c r="C127" s="936"/>
      <c r="D127" s="454"/>
      <c r="E127" s="454"/>
      <c r="F127" s="454"/>
      <c r="G127" s="479"/>
      <c r="H127" s="479" t="s">
        <v>667</v>
      </c>
      <c r="I127" s="434"/>
    </row>
    <row r="128" spans="1:9" customFormat="1" ht="25.5">
      <c r="A128" s="449">
        <v>73</v>
      </c>
      <c r="B128" s="935" t="s">
        <v>362</v>
      </c>
      <c r="C128" s="936"/>
      <c r="D128" s="454"/>
      <c r="E128" s="454"/>
      <c r="F128" s="454"/>
      <c r="G128" s="479"/>
      <c r="H128" s="479" t="s">
        <v>363</v>
      </c>
      <c r="I128" s="434"/>
    </row>
    <row r="129" spans="1:14">
      <c r="A129" s="449">
        <v>74</v>
      </c>
      <c r="B129" s="935" t="s">
        <v>260</v>
      </c>
      <c r="C129" s="936"/>
      <c r="D129" s="454"/>
      <c r="E129" s="454"/>
      <c r="F129" s="454"/>
      <c r="G129" s="479"/>
      <c r="H129" s="479"/>
      <c r="I129" s="434"/>
    </row>
    <row r="130" spans="1:14" ht="42.75" customHeight="1">
      <c r="A130" s="449">
        <v>75</v>
      </c>
      <c r="B130" s="935" t="s">
        <v>285</v>
      </c>
      <c r="C130" s="936"/>
      <c r="D130" s="454"/>
      <c r="E130" s="454"/>
      <c r="F130" s="454"/>
      <c r="G130" s="479"/>
      <c r="H130" s="479" t="s">
        <v>364</v>
      </c>
      <c r="I130" s="434"/>
    </row>
    <row r="131" spans="1:14">
      <c r="A131" s="937" t="s">
        <v>365</v>
      </c>
      <c r="B131" s="938"/>
      <c r="C131" s="938"/>
      <c r="D131" s="938"/>
      <c r="E131" s="938"/>
      <c r="F131" s="938"/>
      <c r="G131" s="938"/>
      <c r="H131" s="938"/>
      <c r="I131" s="939"/>
    </row>
    <row r="132" spans="1:14" ht="30" customHeight="1">
      <c r="A132" s="449">
        <v>76</v>
      </c>
      <c r="B132" s="935" t="s">
        <v>366</v>
      </c>
      <c r="C132" s="936"/>
      <c r="D132" s="454"/>
      <c r="E132" s="454"/>
      <c r="F132" s="454"/>
      <c r="G132" s="479"/>
      <c r="H132" s="479" t="s">
        <v>367</v>
      </c>
      <c r="I132" s="434"/>
    </row>
    <row r="133" spans="1:14" ht="25.5" customHeight="1">
      <c r="A133" s="449">
        <v>77</v>
      </c>
      <c r="B133" s="935" t="s">
        <v>368</v>
      </c>
      <c r="C133" s="936"/>
      <c r="D133" s="454"/>
      <c r="E133" s="454"/>
      <c r="F133" s="454"/>
      <c r="G133" s="479"/>
      <c r="H133" s="479" t="s">
        <v>367</v>
      </c>
      <c r="I133" s="434"/>
    </row>
    <row r="134" spans="1:14" ht="30" customHeight="1">
      <c r="A134" s="449">
        <v>78</v>
      </c>
      <c r="B134" s="935" t="s">
        <v>369</v>
      </c>
      <c r="C134" s="936"/>
      <c r="D134" s="454"/>
      <c r="E134" s="454"/>
      <c r="F134" s="454"/>
      <c r="G134" s="479"/>
      <c r="H134" s="479" t="s">
        <v>367</v>
      </c>
      <c r="I134" s="434"/>
    </row>
    <row r="135" spans="1:14" ht="27.75" customHeight="1">
      <c r="A135" s="449">
        <v>79</v>
      </c>
      <c r="B135" s="935" t="s">
        <v>370</v>
      </c>
      <c r="C135" s="936"/>
      <c r="D135" s="454"/>
      <c r="E135" s="454"/>
      <c r="F135" s="454"/>
      <c r="G135" s="479"/>
      <c r="H135" s="479" t="s">
        <v>367</v>
      </c>
      <c r="I135" s="434"/>
    </row>
    <row r="136" spans="1:14">
      <c r="A136" s="937" t="s">
        <v>371</v>
      </c>
      <c r="B136" s="938"/>
      <c r="C136" s="938"/>
      <c r="D136" s="938"/>
      <c r="E136" s="938"/>
      <c r="F136" s="938"/>
      <c r="G136" s="938"/>
      <c r="H136" s="938"/>
      <c r="I136" s="939"/>
    </row>
    <row r="137" spans="1:14" ht="30" customHeight="1">
      <c r="A137" s="449">
        <v>80</v>
      </c>
      <c r="B137" s="935" t="s">
        <v>372</v>
      </c>
      <c r="C137" s="936"/>
      <c r="D137" s="454"/>
      <c r="E137" s="454"/>
      <c r="F137" s="454"/>
      <c r="G137" s="479"/>
      <c r="H137" s="479" t="s">
        <v>668</v>
      </c>
      <c r="I137" s="434"/>
    </row>
    <row r="138" spans="1:14" ht="30" customHeight="1">
      <c r="A138" s="449">
        <v>81</v>
      </c>
      <c r="B138" s="935" t="s">
        <v>374</v>
      </c>
      <c r="C138" s="936"/>
      <c r="D138" s="454"/>
      <c r="E138" s="454"/>
      <c r="F138" s="454"/>
      <c r="G138" s="479"/>
      <c r="H138" s="479" t="s">
        <v>373</v>
      </c>
      <c r="I138" s="434"/>
    </row>
    <row r="139" spans="1:14" ht="30" customHeight="1">
      <c r="A139" s="449">
        <v>82</v>
      </c>
      <c r="B139" s="935" t="s">
        <v>375</v>
      </c>
      <c r="C139" s="936"/>
      <c r="D139" s="454"/>
      <c r="E139" s="454"/>
      <c r="F139" s="454"/>
      <c r="G139" s="479"/>
      <c r="H139" s="479" t="s">
        <v>376</v>
      </c>
      <c r="I139" s="434"/>
    </row>
    <row r="140" spans="1:14" ht="30" customHeight="1">
      <c r="A140" s="449">
        <v>83</v>
      </c>
      <c r="B140" s="935" t="s">
        <v>377</v>
      </c>
      <c r="C140" s="936"/>
      <c r="D140" s="454"/>
      <c r="E140" s="454"/>
      <c r="F140" s="454"/>
      <c r="G140" s="479"/>
      <c r="H140" s="479" t="s">
        <v>376</v>
      </c>
      <c r="I140" s="434"/>
    </row>
    <row r="141" spans="1:14" ht="30" customHeight="1">
      <c r="A141" s="449">
        <v>84</v>
      </c>
      <c r="B141" s="935" t="s">
        <v>527</v>
      </c>
      <c r="C141" s="936"/>
      <c r="D141" s="454"/>
      <c r="E141" s="454"/>
      <c r="F141" s="454"/>
      <c r="G141" s="479"/>
      <c r="H141" s="479" t="s">
        <v>378</v>
      </c>
      <c r="I141" s="434"/>
    </row>
    <row r="142" spans="1:14" ht="30" customHeight="1" thickBot="1">
      <c r="A142" s="450">
        <v>85</v>
      </c>
      <c r="B142" s="970" t="s">
        <v>379</v>
      </c>
      <c r="C142" s="971"/>
      <c r="D142" s="459"/>
      <c r="E142" s="459"/>
      <c r="F142" s="459"/>
      <c r="G142" s="71"/>
      <c r="H142" s="71" t="s">
        <v>378</v>
      </c>
      <c r="I142" s="85"/>
    </row>
    <row r="143" spans="1:14" s="39" customFormat="1" ht="15.75" thickBot="1">
      <c r="A143" s="941"/>
      <c r="B143" s="941"/>
      <c r="C143" s="941"/>
      <c r="D143" s="941"/>
      <c r="E143" s="941"/>
      <c r="F143" s="941"/>
      <c r="G143" s="941"/>
      <c r="H143" s="941"/>
      <c r="I143" s="941"/>
      <c r="N143" s="499"/>
    </row>
    <row r="144" spans="1:14">
      <c r="A144" s="972" t="s">
        <v>528</v>
      </c>
      <c r="B144" s="973"/>
      <c r="C144" s="973"/>
      <c r="D144" s="973"/>
      <c r="E144" s="974"/>
      <c r="F144" s="396"/>
      <c r="G144" s="39"/>
      <c r="H144" s="39"/>
      <c r="I144" s="39"/>
    </row>
    <row r="145" spans="1:9" customFormat="1" ht="69.75" customHeight="1">
      <c r="A145" s="978" t="s">
        <v>529</v>
      </c>
      <c r="B145" s="979"/>
      <c r="C145" s="979"/>
      <c r="D145" s="979"/>
      <c r="E145" s="980"/>
      <c r="F145" s="396"/>
      <c r="G145" s="39"/>
      <c r="H145" s="39"/>
      <c r="I145" s="39"/>
    </row>
    <row r="146" spans="1:9" customFormat="1" ht="95.25" customHeight="1">
      <c r="A146" s="978" t="s">
        <v>530</v>
      </c>
      <c r="B146" s="979"/>
      <c r="C146" s="979"/>
      <c r="D146" s="979"/>
      <c r="E146" s="980"/>
      <c r="F146" s="396"/>
      <c r="G146" s="39"/>
      <c r="H146" s="39"/>
      <c r="I146" s="39"/>
    </row>
    <row r="147" spans="1:9" customFormat="1" ht="45" customHeight="1">
      <c r="A147" s="978" t="s">
        <v>541</v>
      </c>
      <c r="B147" s="979"/>
      <c r="C147" s="979"/>
      <c r="D147" s="979"/>
      <c r="E147" s="980"/>
      <c r="F147" s="396"/>
      <c r="G147" s="39"/>
      <c r="H147" s="39"/>
      <c r="I147" s="39"/>
    </row>
    <row r="148" spans="1:9" customFormat="1" ht="66.75" customHeight="1">
      <c r="A148" s="978" t="s">
        <v>531</v>
      </c>
      <c r="B148" s="979"/>
      <c r="C148" s="979"/>
      <c r="D148" s="979"/>
      <c r="E148" s="980"/>
      <c r="F148" s="396"/>
      <c r="G148" s="39"/>
      <c r="H148" s="39"/>
      <c r="I148" s="39"/>
    </row>
    <row r="149" spans="1:9" customFormat="1" ht="81.75" customHeight="1">
      <c r="A149" s="978" t="s">
        <v>532</v>
      </c>
      <c r="B149" s="979"/>
      <c r="C149" s="979"/>
      <c r="D149" s="979"/>
      <c r="E149" s="980"/>
      <c r="F149" s="396"/>
      <c r="G149" s="39"/>
      <c r="H149" s="39"/>
      <c r="I149" s="39"/>
    </row>
    <row r="150" spans="1:9" customFormat="1" ht="70.5" customHeight="1">
      <c r="A150" s="978" t="s">
        <v>533</v>
      </c>
      <c r="B150" s="979"/>
      <c r="C150" s="979"/>
      <c r="D150" s="979"/>
      <c r="E150" s="980"/>
      <c r="F150" s="396"/>
      <c r="G150" s="39"/>
      <c r="H150" s="39"/>
      <c r="I150" s="39"/>
    </row>
    <row r="151" spans="1:9" customFormat="1" ht="69" customHeight="1">
      <c r="A151" s="978" t="s">
        <v>534</v>
      </c>
      <c r="B151" s="979"/>
      <c r="C151" s="979"/>
      <c r="D151" s="979"/>
      <c r="E151" s="980"/>
      <c r="F151" s="396"/>
      <c r="G151" s="39"/>
      <c r="H151" s="39"/>
      <c r="I151" s="39"/>
    </row>
    <row r="152" spans="1:9" customFormat="1" ht="66.75" customHeight="1">
      <c r="A152" s="978" t="s">
        <v>535</v>
      </c>
      <c r="B152" s="979"/>
      <c r="C152" s="979"/>
      <c r="D152" s="979"/>
      <c r="E152" s="980"/>
      <c r="F152" s="396"/>
      <c r="G152" s="39"/>
      <c r="H152" s="39"/>
      <c r="I152" s="39"/>
    </row>
    <row r="153" spans="1:9" customFormat="1" ht="56.25" customHeight="1">
      <c r="A153" s="978" t="s">
        <v>536</v>
      </c>
      <c r="B153" s="979"/>
      <c r="C153" s="979"/>
      <c r="D153" s="979"/>
      <c r="E153" s="980"/>
      <c r="F153" s="396"/>
      <c r="G153" s="39"/>
      <c r="H153" s="39"/>
      <c r="I153" s="39"/>
    </row>
    <row r="154" spans="1:9" customFormat="1" ht="45" customHeight="1" thickBot="1">
      <c r="A154" s="981" t="s">
        <v>537</v>
      </c>
      <c r="B154" s="982"/>
      <c r="C154" s="982"/>
      <c r="D154" s="982"/>
      <c r="E154" s="983"/>
      <c r="F154" s="396"/>
      <c r="G154" s="39"/>
      <c r="H154" s="39"/>
      <c r="I154" s="39"/>
    </row>
    <row r="155" spans="1:9" customFormat="1" ht="15.75" thickBot="1">
      <c r="A155" s="929"/>
      <c r="B155" s="929"/>
      <c r="C155" s="929"/>
      <c r="D155" s="929"/>
      <c r="E155" s="929"/>
      <c r="F155" s="930"/>
      <c r="G155" s="930"/>
      <c r="H155" s="930"/>
      <c r="I155" s="930"/>
    </row>
    <row r="156" spans="1:9" customFormat="1" ht="15" customHeight="1">
      <c r="A156" s="972" t="s">
        <v>380</v>
      </c>
      <c r="B156" s="973"/>
      <c r="C156" s="973"/>
      <c r="D156" s="973"/>
      <c r="E156" s="974"/>
      <c r="F156" s="39"/>
      <c r="G156" s="39"/>
      <c r="H156" s="39"/>
      <c r="I156" s="39"/>
    </row>
    <row r="157" spans="1:9" customFormat="1" ht="15" customHeight="1">
      <c r="A157" s="975" t="s">
        <v>381</v>
      </c>
      <c r="B157" s="976"/>
      <c r="C157" s="976"/>
      <c r="D157" s="976"/>
      <c r="E157" s="977"/>
      <c r="F157" s="39"/>
      <c r="G157" s="39"/>
      <c r="H157" s="39"/>
      <c r="I157" s="39"/>
    </row>
    <row r="158" spans="1:9" customFormat="1" ht="19.5">
      <c r="A158" s="415" t="s">
        <v>955</v>
      </c>
      <c r="B158" s="987" t="s">
        <v>956</v>
      </c>
      <c r="C158" s="976"/>
      <c r="D158" s="976"/>
      <c r="E158" s="977"/>
      <c r="F158" s="39"/>
      <c r="G158" s="39"/>
      <c r="H158" s="39"/>
      <c r="I158" s="39"/>
    </row>
    <row r="159" spans="1:9" customFormat="1" ht="27" customHeight="1">
      <c r="A159" s="77">
        <v>1</v>
      </c>
      <c r="B159" s="926" t="s">
        <v>669</v>
      </c>
      <c r="C159" s="927"/>
      <c r="D159" s="927"/>
      <c r="E159" s="928"/>
      <c r="F159" s="39"/>
    </row>
    <row r="160" spans="1:9" customFormat="1" ht="26.25" customHeight="1">
      <c r="A160" s="77">
        <v>2</v>
      </c>
      <c r="B160" s="926" t="s">
        <v>382</v>
      </c>
      <c r="C160" s="927"/>
      <c r="D160" s="927"/>
      <c r="E160" s="928"/>
      <c r="F160" s="39"/>
    </row>
    <row r="161" spans="1:6" customFormat="1" ht="24.75" customHeight="1">
      <c r="A161" s="77">
        <v>3</v>
      </c>
      <c r="B161" s="926" t="s">
        <v>383</v>
      </c>
      <c r="C161" s="927"/>
      <c r="D161" s="927"/>
      <c r="E161" s="928"/>
      <c r="F161" s="39"/>
    </row>
    <row r="162" spans="1:6" customFormat="1" ht="15" customHeight="1">
      <c r="A162" s="80" t="s">
        <v>235</v>
      </c>
      <c r="B162" s="926" t="s">
        <v>384</v>
      </c>
      <c r="C162" s="927"/>
      <c r="D162" s="927"/>
      <c r="E162" s="928"/>
      <c r="F162" s="39"/>
    </row>
    <row r="163" spans="1:6" customFormat="1" ht="32.25" customHeight="1">
      <c r="A163" s="77">
        <v>4</v>
      </c>
      <c r="B163" s="926" t="s">
        <v>385</v>
      </c>
      <c r="C163" s="927"/>
      <c r="D163" s="927"/>
      <c r="E163" s="928"/>
      <c r="F163" s="396"/>
    </row>
    <row r="164" spans="1:6" customFormat="1" ht="27" customHeight="1">
      <c r="A164" s="77">
        <v>5</v>
      </c>
      <c r="B164" s="926" t="s">
        <v>386</v>
      </c>
      <c r="C164" s="927"/>
      <c r="D164" s="927"/>
      <c r="E164" s="928"/>
      <c r="F164" s="396"/>
    </row>
    <row r="165" spans="1:6" customFormat="1" ht="25.5" customHeight="1">
      <c r="A165" s="80" t="s">
        <v>236</v>
      </c>
      <c r="B165" s="926" t="s">
        <v>387</v>
      </c>
      <c r="C165" s="927"/>
      <c r="D165" s="927"/>
      <c r="E165" s="928"/>
      <c r="F165" s="396"/>
    </row>
    <row r="166" spans="1:6" customFormat="1">
      <c r="A166" s="77">
        <v>6</v>
      </c>
      <c r="B166" s="926" t="s">
        <v>388</v>
      </c>
      <c r="C166" s="927"/>
      <c r="D166" s="927"/>
      <c r="E166" s="928"/>
      <c r="F166" s="396"/>
    </row>
    <row r="167" spans="1:6" customFormat="1" ht="15" customHeight="1">
      <c r="A167" s="77">
        <v>7</v>
      </c>
      <c r="B167" s="926" t="s">
        <v>389</v>
      </c>
      <c r="C167" s="927"/>
      <c r="D167" s="927"/>
      <c r="E167" s="928"/>
      <c r="F167" s="396"/>
    </row>
    <row r="168" spans="1:6" customFormat="1" ht="15" customHeight="1">
      <c r="A168" s="77">
        <v>8</v>
      </c>
      <c r="B168" s="926" t="s">
        <v>390</v>
      </c>
      <c r="C168" s="927"/>
      <c r="D168" s="927"/>
      <c r="E168" s="928"/>
      <c r="F168" s="396"/>
    </row>
    <row r="169" spans="1:6" customFormat="1" ht="15" customHeight="1">
      <c r="A169" s="77">
        <v>9</v>
      </c>
      <c r="B169" s="926" t="s">
        <v>391</v>
      </c>
      <c r="C169" s="927"/>
      <c r="D169" s="927"/>
      <c r="E169" s="928"/>
      <c r="F169" s="396"/>
    </row>
    <row r="170" spans="1:6" customFormat="1" ht="40.5" customHeight="1">
      <c r="A170" s="77">
        <v>10</v>
      </c>
      <c r="B170" s="926" t="s">
        <v>392</v>
      </c>
      <c r="C170" s="927"/>
      <c r="D170" s="927"/>
      <c r="E170" s="928"/>
      <c r="F170" s="396"/>
    </row>
    <row r="171" spans="1:6" customFormat="1" ht="15" customHeight="1">
      <c r="A171" s="77">
        <v>11</v>
      </c>
      <c r="B171" s="926" t="s">
        <v>393</v>
      </c>
      <c r="C171" s="927"/>
      <c r="D171" s="927"/>
      <c r="E171" s="928"/>
      <c r="F171" s="396"/>
    </row>
    <row r="172" spans="1:6" customFormat="1" ht="15" customHeight="1">
      <c r="A172" s="77">
        <v>12</v>
      </c>
      <c r="B172" s="926" t="s">
        <v>394</v>
      </c>
      <c r="C172" s="927"/>
      <c r="D172" s="927"/>
      <c r="E172" s="928"/>
      <c r="F172" s="396"/>
    </row>
    <row r="173" spans="1:6" customFormat="1" ht="15" customHeight="1">
      <c r="A173" s="77">
        <v>13</v>
      </c>
      <c r="B173" s="926" t="s">
        <v>395</v>
      </c>
      <c r="C173" s="927"/>
      <c r="D173" s="927"/>
      <c r="E173" s="928"/>
      <c r="F173" s="396"/>
    </row>
    <row r="174" spans="1:6" customFormat="1" ht="15" customHeight="1">
      <c r="A174" s="77">
        <v>14</v>
      </c>
      <c r="B174" s="926" t="s">
        <v>396</v>
      </c>
      <c r="C174" s="927"/>
      <c r="D174" s="927"/>
      <c r="E174" s="928"/>
      <c r="F174" s="396"/>
    </row>
    <row r="175" spans="1:6" customFormat="1" ht="15" customHeight="1">
      <c r="A175" s="77">
        <v>15</v>
      </c>
      <c r="B175" s="926" t="s">
        <v>397</v>
      </c>
      <c r="C175" s="927"/>
      <c r="D175" s="927"/>
      <c r="E175" s="928"/>
      <c r="F175" s="396"/>
    </row>
    <row r="176" spans="1:6" customFormat="1" ht="27" customHeight="1">
      <c r="A176" s="77">
        <v>16</v>
      </c>
      <c r="B176" s="926" t="s">
        <v>398</v>
      </c>
      <c r="C176" s="927"/>
      <c r="D176" s="927"/>
      <c r="E176" s="928"/>
      <c r="F176" s="396"/>
    </row>
    <row r="177" spans="1:6" customFormat="1" ht="41.25" customHeight="1">
      <c r="A177" s="77">
        <v>17</v>
      </c>
      <c r="B177" s="926" t="s">
        <v>399</v>
      </c>
      <c r="C177" s="927"/>
      <c r="D177" s="927"/>
      <c r="E177" s="928"/>
      <c r="F177" s="396"/>
    </row>
    <row r="178" spans="1:6" customFormat="1" ht="52.5" customHeight="1">
      <c r="A178" s="77">
        <v>18</v>
      </c>
      <c r="B178" s="926" t="s">
        <v>400</v>
      </c>
      <c r="C178" s="927"/>
      <c r="D178" s="927"/>
      <c r="E178" s="928"/>
      <c r="F178" s="396"/>
    </row>
    <row r="179" spans="1:6" customFormat="1" ht="39.75" customHeight="1">
      <c r="A179" s="77">
        <v>19</v>
      </c>
      <c r="B179" s="926" t="s">
        <v>401</v>
      </c>
      <c r="C179" s="927"/>
      <c r="D179" s="927"/>
      <c r="E179" s="928"/>
      <c r="F179" s="396"/>
    </row>
    <row r="180" spans="1:6" customFormat="1" ht="15" customHeight="1">
      <c r="A180" s="77">
        <v>20</v>
      </c>
      <c r="B180" s="926" t="s">
        <v>391</v>
      </c>
      <c r="C180" s="927"/>
      <c r="D180" s="927"/>
      <c r="E180" s="928"/>
      <c r="F180" s="396"/>
    </row>
    <row r="181" spans="1:6" customFormat="1" ht="26.25" customHeight="1">
      <c r="A181" s="80" t="s">
        <v>148</v>
      </c>
      <c r="B181" s="926" t="s">
        <v>402</v>
      </c>
      <c r="C181" s="927"/>
      <c r="D181" s="927"/>
      <c r="E181" s="928"/>
      <c r="F181" s="396"/>
    </row>
    <row r="182" spans="1:6" customFormat="1" ht="30.75" customHeight="1">
      <c r="A182" s="80" t="s">
        <v>149</v>
      </c>
      <c r="B182" s="926" t="s">
        <v>403</v>
      </c>
      <c r="C182" s="927"/>
      <c r="D182" s="927"/>
      <c r="E182" s="928"/>
      <c r="F182" s="396"/>
    </row>
    <row r="183" spans="1:6" customFormat="1" ht="43.5" customHeight="1">
      <c r="A183" s="80" t="s">
        <v>237</v>
      </c>
      <c r="B183" s="926" t="s">
        <v>404</v>
      </c>
      <c r="C183" s="927"/>
      <c r="D183" s="927"/>
      <c r="E183" s="928"/>
      <c r="F183" s="396"/>
    </row>
    <row r="184" spans="1:6" customFormat="1" ht="29.25" customHeight="1">
      <c r="A184" s="80" t="s">
        <v>238</v>
      </c>
      <c r="B184" s="926" t="s">
        <v>405</v>
      </c>
      <c r="C184" s="927"/>
      <c r="D184" s="927"/>
      <c r="E184" s="928"/>
      <c r="F184" s="396"/>
    </row>
    <row r="185" spans="1:6" customFormat="1" ht="41.25" customHeight="1">
      <c r="A185" s="77">
        <v>21</v>
      </c>
      <c r="B185" s="926" t="s">
        <v>406</v>
      </c>
      <c r="C185" s="927"/>
      <c r="D185" s="927"/>
      <c r="E185" s="928"/>
      <c r="F185" s="396"/>
    </row>
    <row r="186" spans="1:6" customFormat="1" ht="15" customHeight="1">
      <c r="A186" s="77">
        <v>22</v>
      </c>
      <c r="B186" s="926" t="s">
        <v>407</v>
      </c>
      <c r="C186" s="927"/>
      <c r="D186" s="927"/>
      <c r="E186" s="928"/>
      <c r="F186" s="396"/>
    </row>
    <row r="187" spans="1:6" customFormat="1" ht="38.25" customHeight="1">
      <c r="A187" s="77">
        <v>23</v>
      </c>
      <c r="B187" s="926" t="s">
        <v>408</v>
      </c>
      <c r="C187" s="927"/>
      <c r="D187" s="927"/>
      <c r="E187" s="928"/>
      <c r="F187" s="396"/>
    </row>
    <row r="188" spans="1:6" customFormat="1" ht="18" customHeight="1">
      <c r="A188" s="77">
        <v>24</v>
      </c>
      <c r="B188" s="926" t="s">
        <v>391</v>
      </c>
      <c r="C188" s="927"/>
      <c r="D188" s="927"/>
      <c r="E188" s="928"/>
      <c r="F188" s="396"/>
    </row>
    <row r="189" spans="1:6" customFormat="1" ht="31.5" customHeight="1">
      <c r="A189" s="77">
        <v>25</v>
      </c>
      <c r="B189" s="926" t="s">
        <v>409</v>
      </c>
      <c r="C189" s="927"/>
      <c r="D189" s="927"/>
      <c r="E189" s="928"/>
      <c r="F189" s="396"/>
    </row>
    <row r="190" spans="1:6" customFormat="1" ht="15" customHeight="1">
      <c r="A190" s="80" t="s">
        <v>292</v>
      </c>
      <c r="B190" s="926" t="s">
        <v>410</v>
      </c>
      <c r="C190" s="927"/>
      <c r="D190" s="927"/>
      <c r="E190" s="928"/>
      <c r="F190" s="396"/>
    </row>
    <row r="191" spans="1:6" customFormat="1" ht="50.25" customHeight="1">
      <c r="A191" s="80" t="s">
        <v>293</v>
      </c>
      <c r="B191" s="926" t="s">
        <v>411</v>
      </c>
      <c r="C191" s="927"/>
      <c r="D191" s="927"/>
      <c r="E191" s="928"/>
      <c r="F191" s="396"/>
    </row>
    <row r="192" spans="1:6" customFormat="1" ht="27" customHeight="1">
      <c r="A192" s="77">
        <v>27</v>
      </c>
      <c r="B192" s="926" t="s">
        <v>412</v>
      </c>
      <c r="C192" s="927"/>
      <c r="D192" s="927"/>
      <c r="E192" s="928"/>
      <c r="F192" s="396"/>
    </row>
    <row r="193" spans="1:6" customFormat="1" ht="15.75" customHeight="1">
      <c r="A193" s="77">
        <v>28</v>
      </c>
      <c r="B193" s="926" t="s">
        <v>413</v>
      </c>
      <c r="C193" s="927"/>
      <c r="D193" s="927"/>
      <c r="E193" s="928"/>
      <c r="F193" s="396"/>
    </row>
    <row r="194" spans="1:6" customFormat="1" ht="15" customHeight="1">
      <c r="A194" s="77">
        <v>29</v>
      </c>
      <c r="B194" s="926" t="s">
        <v>414</v>
      </c>
      <c r="C194" s="927"/>
      <c r="D194" s="927"/>
      <c r="E194" s="928"/>
      <c r="F194" s="396"/>
    </row>
    <row r="195" spans="1:6" customFormat="1" ht="15" customHeight="1">
      <c r="A195" s="77">
        <v>30</v>
      </c>
      <c r="B195" s="926" t="s">
        <v>415</v>
      </c>
      <c r="C195" s="927"/>
      <c r="D195" s="927"/>
      <c r="E195" s="928"/>
      <c r="F195" s="396"/>
    </row>
    <row r="196" spans="1:6" customFormat="1" ht="15" customHeight="1">
      <c r="A196" s="77">
        <v>31</v>
      </c>
      <c r="B196" s="926" t="s">
        <v>416</v>
      </c>
      <c r="C196" s="927"/>
      <c r="D196" s="927"/>
      <c r="E196" s="928"/>
      <c r="F196" s="396"/>
    </row>
    <row r="197" spans="1:6" customFormat="1" ht="15" customHeight="1">
      <c r="A197" s="77">
        <v>32</v>
      </c>
      <c r="B197" s="926" t="s">
        <v>417</v>
      </c>
      <c r="C197" s="927"/>
      <c r="D197" s="927"/>
      <c r="E197" s="928"/>
      <c r="F197" s="396"/>
    </row>
    <row r="198" spans="1:6" customFormat="1" ht="28.5" customHeight="1">
      <c r="A198" s="81">
        <v>33</v>
      </c>
      <c r="B198" s="926" t="s">
        <v>418</v>
      </c>
      <c r="C198" s="927"/>
      <c r="D198" s="927"/>
      <c r="E198" s="928"/>
      <c r="F198" s="396"/>
    </row>
    <row r="199" spans="1:6" customFormat="1" ht="27.75" customHeight="1">
      <c r="A199" s="81">
        <v>34</v>
      </c>
      <c r="B199" s="926" t="s">
        <v>419</v>
      </c>
      <c r="C199" s="927"/>
      <c r="D199" s="927"/>
      <c r="E199" s="928"/>
      <c r="F199" s="396"/>
    </row>
    <row r="200" spans="1:6" customFormat="1" ht="25.5" customHeight="1">
      <c r="A200" s="81">
        <v>35</v>
      </c>
      <c r="B200" s="926" t="s">
        <v>420</v>
      </c>
      <c r="C200" s="927"/>
      <c r="D200" s="927"/>
      <c r="E200" s="928"/>
      <c r="F200" s="396"/>
    </row>
    <row r="201" spans="1:6" customFormat="1" ht="15" customHeight="1">
      <c r="A201" s="82">
        <v>36</v>
      </c>
      <c r="B201" s="926" t="s">
        <v>421</v>
      </c>
      <c r="C201" s="927"/>
      <c r="D201" s="927"/>
      <c r="E201" s="928"/>
      <c r="F201" s="396"/>
    </row>
    <row r="202" spans="1:6" customFormat="1" ht="28.5" customHeight="1">
      <c r="A202" s="74">
        <v>37</v>
      </c>
      <c r="B202" s="926" t="s">
        <v>422</v>
      </c>
      <c r="C202" s="927"/>
      <c r="D202" s="927"/>
      <c r="E202" s="928"/>
      <c r="F202" s="396"/>
    </row>
    <row r="203" spans="1:6" customFormat="1" ht="39.75" customHeight="1">
      <c r="A203" s="74">
        <v>38</v>
      </c>
      <c r="B203" s="926" t="s">
        <v>423</v>
      </c>
      <c r="C203" s="927"/>
      <c r="D203" s="927"/>
      <c r="E203" s="928"/>
      <c r="F203" s="396"/>
    </row>
    <row r="204" spans="1:6" customFormat="1" ht="40.5" customHeight="1">
      <c r="A204" s="74">
        <v>39</v>
      </c>
      <c r="B204" s="926" t="s">
        <v>424</v>
      </c>
      <c r="C204" s="927"/>
      <c r="D204" s="927"/>
      <c r="E204" s="928"/>
      <c r="F204" s="396"/>
    </row>
    <row r="205" spans="1:6" customFormat="1" ht="40.5" customHeight="1">
      <c r="A205" s="74">
        <v>40</v>
      </c>
      <c r="B205" s="926" t="s">
        <v>425</v>
      </c>
      <c r="C205" s="927"/>
      <c r="D205" s="927"/>
      <c r="E205" s="928"/>
      <c r="F205" s="396"/>
    </row>
    <row r="206" spans="1:6" customFormat="1" ht="15" customHeight="1">
      <c r="A206" s="74">
        <v>41</v>
      </c>
      <c r="B206" s="926" t="s">
        <v>391</v>
      </c>
      <c r="C206" s="927"/>
      <c r="D206" s="927"/>
      <c r="E206" s="928"/>
      <c r="F206" s="396"/>
    </row>
    <row r="207" spans="1:6" customFormat="1" ht="29.25" customHeight="1">
      <c r="A207" s="74">
        <v>42</v>
      </c>
      <c r="B207" s="926" t="s">
        <v>426</v>
      </c>
      <c r="C207" s="927"/>
      <c r="D207" s="927"/>
      <c r="E207" s="928"/>
      <c r="F207" s="396"/>
    </row>
    <row r="208" spans="1:6" customFormat="1" ht="15" customHeight="1">
      <c r="A208" s="74">
        <v>43</v>
      </c>
      <c r="B208" s="926" t="s">
        <v>427</v>
      </c>
      <c r="C208" s="927"/>
      <c r="D208" s="927"/>
      <c r="E208" s="928"/>
      <c r="F208" s="396"/>
    </row>
    <row r="209" spans="1:6" customFormat="1" ht="15" customHeight="1">
      <c r="A209" s="74">
        <v>44</v>
      </c>
      <c r="B209" s="926" t="s">
        <v>428</v>
      </c>
      <c r="C209" s="927"/>
      <c r="D209" s="927"/>
      <c r="E209" s="928"/>
      <c r="F209" s="396"/>
    </row>
    <row r="210" spans="1:6" customFormat="1" ht="15" customHeight="1">
      <c r="A210" s="74">
        <v>45</v>
      </c>
      <c r="B210" s="926" t="s">
        <v>429</v>
      </c>
      <c r="C210" s="927"/>
      <c r="D210" s="927"/>
      <c r="E210" s="928"/>
      <c r="F210" s="396"/>
    </row>
    <row r="211" spans="1:6" customFormat="1" ht="15" customHeight="1">
      <c r="A211" s="74">
        <v>46</v>
      </c>
      <c r="B211" s="926" t="s">
        <v>430</v>
      </c>
      <c r="C211" s="927"/>
      <c r="D211" s="927"/>
      <c r="E211" s="928"/>
      <c r="F211" s="396"/>
    </row>
    <row r="212" spans="1:6" customFormat="1" ht="30.75" customHeight="1">
      <c r="A212" s="74">
        <v>47</v>
      </c>
      <c r="B212" s="926" t="s">
        <v>431</v>
      </c>
      <c r="C212" s="927"/>
      <c r="D212" s="927"/>
      <c r="E212" s="928"/>
      <c r="F212" s="396"/>
    </row>
    <row r="213" spans="1:6" customFormat="1" ht="39.75" customHeight="1">
      <c r="A213" s="74">
        <v>48</v>
      </c>
      <c r="B213" s="926" t="s">
        <v>432</v>
      </c>
      <c r="C213" s="927"/>
      <c r="D213" s="927"/>
      <c r="E213" s="928"/>
      <c r="F213" s="396"/>
    </row>
    <row r="214" spans="1:6" customFormat="1" ht="27" customHeight="1">
      <c r="A214" s="74">
        <v>49</v>
      </c>
      <c r="B214" s="926" t="s">
        <v>433</v>
      </c>
      <c r="C214" s="927"/>
      <c r="D214" s="927"/>
      <c r="E214" s="928"/>
      <c r="F214" s="396"/>
    </row>
    <row r="215" spans="1:6" customFormat="1" ht="15" customHeight="1">
      <c r="A215" s="74">
        <v>50</v>
      </c>
      <c r="B215" s="926" t="s">
        <v>434</v>
      </c>
      <c r="C215" s="927"/>
      <c r="D215" s="927"/>
      <c r="E215" s="928"/>
      <c r="F215" s="396"/>
    </row>
    <row r="216" spans="1:6" customFormat="1" ht="15" customHeight="1">
      <c r="A216" s="74">
        <v>51</v>
      </c>
      <c r="B216" s="926" t="s">
        <v>435</v>
      </c>
      <c r="C216" s="927"/>
      <c r="D216" s="927"/>
      <c r="E216" s="928"/>
      <c r="F216" s="396"/>
    </row>
    <row r="217" spans="1:6" customFormat="1" ht="28.5" customHeight="1">
      <c r="A217" s="74">
        <v>52</v>
      </c>
      <c r="B217" s="926" t="s">
        <v>436</v>
      </c>
      <c r="C217" s="927"/>
      <c r="D217" s="927"/>
      <c r="E217" s="928"/>
      <c r="F217" s="396"/>
    </row>
    <row r="218" spans="1:6" customFormat="1" ht="42" customHeight="1">
      <c r="A218" s="74">
        <v>53</v>
      </c>
      <c r="B218" s="926" t="s">
        <v>437</v>
      </c>
      <c r="C218" s="927"/>
      <c r="D218" s="927"/>
      <c r="E218" s="928"/>
      <c r="F218" s="396"/>
    </row>
    <row r="219" spans="1:6" customFormat="1" ht="53.25" customHeight="1">
      <c r="A219" s="74">
        <v>54</v>
      </c>
      <c r="B219" s="926" t="s">
        <v>438</v>
      </c>
      <c r="C219" s="927"/>
      <c r="D219" s="927"/>
      <c r="E219" s="928"/>
      <c r="F219" s="396"/>
    </row>
    <row r="220" spans="1:6" customFormat="1" ht="42" customHeight="1">
      <c r="A220" s="74">
        <v>55</v>
      </c>
      <c r="B220" s="926" t="s">
        <v>439</v>
      </c>
      <c r="C220" s="927"/>
      <c r="D220" s="927"/>
      <c r="E220" s="928"/>
      <c r="F220" s="396"/>
    </row>
    <row r="221" spans="1:6" customFormat="1" ht="15" customHeight="1">
      <c r="A221" s="74">
        <v>56</v>
      </c>
      <c r="B221" s="926" t="s">
        <v>391</v>
      </c>
      <c r="C221" s="927"/>
      <c r="D221" s="927"/>
      <c r="E221" s="928"/>
      <c r="F221" s="396"/>
    </row>
    <row r="222" spans="1:6" customFormat="1" ht="15" customHeight="1">
      <c r="A222" s="74">
        <v>57</v>
      </c>
      <c r="B222" s="926" t="s">
        <v>440</v>
      </c>
      <c r="C222" s="927"/>
      <c r="D222" s="927"/>
      <c r="E222" s="928"/>
      <c r="F222" s="396"/>
    </row>
    <row r="223" spans="1:6" customFormat="1" ht="15" customHeight="1">
      <c r="A223" s="74">
        <v>58</v>
      </c>
      <c r="B223" s="926" t="s">
        <v>441</v>
      </c>
      <c r="C223" s="927"/>
      <c r="D223" s="927"/>
      <c r="E223" s="928"/>
      <c r="F223" s="396"/>
    </row>
    <row r="224" spans="1:6" customFormat="1" ht="15" customHeight="1">
      <c r="A224" s="74">
        <v>59</v>
      </c>
      <c r="B224" s="926" t="s">
        <v>442</v>
      </c>
      <c r="C224" s="927"/>
      <c r="D224" s="927"/>
      <c r="E224" s="928"/>
      <c r="F224" s="396"/>
    </row>
    <row r="225" spans="1:6" customFormat="1" ht="15" customHeight="1">
      <c r="A225" s="74">
        <v>60</v>
      </c>
      <c r="B225" s="926" t="s">
        <v>443</v>
      </c>
      <c r="C225" s="927"/>
      <c r="D225" s="927"/>
      <c r="E225" s="928"/>
      <c r="F225" s="396"/>
    </row>
    <row r="226" spans="1:6" customFormat="1" ht="34.5" customHeight="1">
      <c r="A226" s="74">
        <v>61</v>
      </c>
      <c r="B226" s="926" t="s">
        <v>444</v>
      </c>
      <c r="C226" s="927"/>
      <c r="D226" s="927"/>
      <c r="E226" s="928"/>
      <c r="F226" s="396"/>
    </row>
    <row r="227" spans="1:6" customFormat="1" ht="30" customHeight="1">
      <c r="A227" s="74">
        <v>62</v>
      </c>
      <c r="B227" s="926" t="s">
        <v>445</v>
      </c>
      <c r="C227" s="927"/>
      <c r="D227" s="927"/>
      <c r="E227" s="928"/>
      <c r="F227" s="396"/>
    </row>
    <row r="228" spans="1:6" customFormat="1" ht="27.75" customHeight="1">
      <c r="A228" s="74">
        <v>63</v>
      </c>
      <c r="B228" s="926" t="s">
        <v>446</v>
      </c>
      <c r="C228" s="927"/>
      <c r="D228" s="927"/>
      <c r="E228" s="928"/>
      <c r="F228" s="396"/>
    </row>
    <row r="229" spans="1:6" customFormat="1" ht="112.5" customHeight="1">
      <c r="A229" s="74">
        <v>64</v>
      </c>
      <c r="B229" s="926" t="s">
        <v>447</v>
      </c>
      <c r="C229" s="927"/>
      <c r="D229" s="927"/>
      <c r="E229" s="928"/>
      <c r="F229" s="396"/>
    </row>
    <row r="230" spans="1:6" customFormat="1" ht="27.75" customHeight="1">
      <c r="A230" s="74">
        <v>65</v>
      </c>
      <c r="B230" s="926" t="s">
        <v>448</v>
      </c>
      <c r="C230" s="927"/>
      <c r="D230" s="927"/>
      <c r="E230" s="928"/>
      <c r="F230" s="396"/>
    </row>
    <row r="231" spans="1:6" customFormat="1" ht="26.25" customHeight="1">
      <c r="A231" s="74">
        <v>66</v>
      </c>
      <c r="B231" s="926" t="s">
        <v>449</v>
      </c>
      <c r="C231" s="927"/>
      <c r="D231" s="927"/>
      <c r="E231" s="928"/>
      <c r="F231" s="396"/>
    </row>
    <row r="232" spans="1:6" customFormat="1" ht="26.25" customHeight="1">
      <c r="A232" s="74" t="s">
        <v>239</v>
      </c>
      <c r="B232" s="926" t="s">
        <v>450</v>
      </c>
      <c r="C232" s="927"/>
      <c r="D232" s="927"/>
      <c r="E232" s="928"/>
      <c r="F232" s="396"/>
    </row>
    <row r="233" spans="1:6" customFormat="1" ht="39" customHeight="1">
      <c r="A233" s="74">
        <v>68</v>
      </c>
      <c r="B233" s="926" t="s">
        <v>451</v>
      </c>
      <c r="C233" s="927"/>
      <c r="D233" s="927"/>
      <c r="E233" s="928"/>
      <c r="F233" s="396"/>
    </row>
    <row r="234" spans="1:6" customFormat="1" ht="15" customHeight="1">
      <c r="A234" s="74">
        <v>69</v>
      </c>
      <c r="B234" s="926" t="s">
        <v>360</v>
      </c>
      <c r="C234" s="927"/>
      <c r="D234" s="927"/>
      <c r="E234" s="928"/>
      <c r="F234" s="396"/>
    </row>
    <row r="235" spans="1:6" customFormat="1" ht="15" customHeight="1">
      <c r="A235" s="81">
        <v>70</v>
      </c>
      <c r="B235" s="926" t="s">
        <v>360</v>
      </c>
      <c r="C235" s="927"/>
      <c r="D235" s="927"/>
      <c r="E235" s="928"/>
      <c r="F235" s="396"/>
    </row>
    <row r="236" spans="1:6" customFormat="1" ht="15" customHeight="1">
      <c r="A236" s="74">
        <v>71</v>
      </c>
      <c r="B236" s="926" t="s">
        <v>360</v>
      </c>
      <c r="C236" s="927"/>
      <c r="D236" s="927"/>
      <c r="E236" s="928"/>
      <c r="F236" s="396"/>
    </row>
    <row r="237" spans="1:6" customFormat="1" ht="41.25" customHeight="1">
      <c r="A237" s="74">
        <v>72</v>
      </c>
      <c r="B237" s="926" t="s">
        <v>452</v>
      </c>
      <c r="C237" s="927"/>
      <c r="D237" s="927"/>
      <c r="E237" s="928"/>
      <c r="F237" s="396"/>
    </row>
    <row r="238" spans="1:6" customFormat="1" ht="40.5" customHeight="1">
      <c r="A238" s="74">
        <v>73</v>
      </c>
      <c r="B238" s="926" t="s">
        <v>453</v>
      </c>
      <c r="C238" s="927"/>
      <c r="D238" s="927"/>
      <c r="E238" s="928"/>
      <c r="F238" s="396"/>
    </row>
    <row r="239" spans="1:6" customFormat="1" ht="15" customHeight="1">
      <c r="A239" s="74">
        <v>74</v>
      </c>
      <c r="B239" s="926" t="s">
        <v>391</v>
      </c>
      <c r="C239" s="927"/>
      <c r="D239" s="927"/>
      <c r="E239" s="928"/>
      <c r="F239" s="396"/>
    </row>
    <row r="240" spans="1:6" customFormat="1" ht="36.75" customHeight="1">
      <c r="A240" s="74">
        <v>75</v>
      </c>
      <c r="B240" s="926" t="s">
        <v>454</v>
      </c>
      <c r="C240" s="927"/>
      <c r="D240" s="927"/>
      <c r="E240" s="928"/>
      <c r="F240" s="396"/>
    </row>
    <row r="241" spans="1:6" customFormat="1" ht="29.25" customHeight="1">
      <c r="A241" s="74">
        <v>76</v>
      </c>
      <c r="B241" s="926" t="s">
        <v>455</v>
      </c>
      <c r="C241" s="927"/>
      <c r="D241" s="927"/>
      <c r="E241" s="928"/>
      <c r="F241" s="396"/>
    </row>
    <row r="242" spans="1:6" customFormat="1" ht="26.25" customHeight="1">
      <c r="A242" s="74">
        <v>77</v>
      </c>
      <c r="B242" s="926" t="s">
        <v>456</v>
      </c>
      <c r="C242" s="927"/>
      <c r="D242" s="927"/>
      <c r="E242" s="928"/>
      <c r="F242" s="396"/>
    </row>
    <row r="243" spans="1:6" customFormat="1" ht="25.5" customHeight="1">
      <c r="A243" s="74">
        <v>78</v>
      </c>
      <c r="B243" s="926" t="s">
        <v>457</v>
      </c>
      <c r="C243" s="927"/>
      <c r="D243" s="927"/>
      <c r="E243" s="928"/>
      <c r="F243" s="396"/>
    </row>
    <row r="244" spans="1:6" customFormat="1" ht="30" customHeight="1">
      <c r="A244" s="74">
        <v>79</v>
      </c>
      <c r="B244" s="926" t="s">
        <v>458</v>
      </c>
      <c r="C244" s="927"/>
      <c r="D244" s="927"/>
      <c r="E244" s="928"/>
      <c r="F244" s="396"/>
    </row>
    <row r="245" spans="1:6" customFormat="1" ht="25.5" customHeight="1">
      <c r="A245" s="74">
        <v>80</v>
      </c>
      <c r="B245" s="926" t="s">
        <v>459</v>
      </c>
      <c r="C245" s="927"/>
      <c r="D245" s="927"/>
      <c r="E245" s="928"/>
      <c r="F245" s="396"/>
    </row>
    <row r="246" spans="1:6" customFormat="1" ht="30.75" customHeight="1">
      <c r="A246" s="74">
        <v>81</v>
      </c>
      <c r="B246" s="926" t="s">
        <v>460</v>
      </c>
      <c r="C246" s="927"/>
      <c r="D246" s="927"/>
      <c r="E246" s="928"/>
      <c r="F246" s="396"/>
    </row>
    <row r="247" spans="1:6" customFormat="1" ht="29.25" customHeight="1">
      <c r="A247" s="74">
        <v>82</v>
      </c>
      <c r="B247" s="926" t="s">
        <v>461</v>
      </c>
      <c r="C247" s="927"/>
      <c r="D247" s="927"/>
      <c r="E247" s="928"/>
      <c r="F247" s="396"/>
    </row>
    <row r="248" spans="1:6" customFormat="1" ht="31.5" customHeight="1">
      <c r="A248" s="74">
        <v>83</v>
      </c>
      <c r="B248" s="926" t="s">
        <v>462</v>
      </c>
      <c r="C248" s="927"/>
      <c r="D248" s="927"/>
      <c r="E248" s="928"/>
      <c r="F248" s="396"/>
    </row>
    <row r="249" spans="1:6" customFormat="1" ht="30.75" customHeight="1">
      <c r="A249" s="74">
        <v>84</v>
      </c>
      <c r="B249" s="926" t="s">
        <v>463</v>
      </c>
      <c r="C249" s="927"/>
      <c r="D249" s="927"/>
      <c r="E249" s="928"/>
      <c r="F249" s="396"/>
    </row>
    <row r="250" spans="1:6" customFormat="1" ht="27.75" customHeight="1" thickBot="1">
      <c r="A250" s="75">
        <v>85</v>
      </c>
      <c r="B250" s="984" t="s">
        <v>464</v>
      </c>
      <c r="C250" s="985"/>
      <c r="D250" s="985"/>
      <c r="E250" s="986"/>
      <c r="F250" s="396"/>
    </row>
  </sheetData>
  <mergeCells count="25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12:E212"/>
    <mergeCell ref="B213:E213"/>
    <mergeCell ref="B214:E214"/>
    <mergeCell ref="B215:E215"/>
    <mergeCell ref="B216:E216"/>
    <mergeCell ref="B207:E207"/>
    <mergeCell ref="B208:E208"/>
    <mergeCell ref="B209:E209"/>
    <mergeCell ref="B210:E210"/>
    <mergeCell ref="B211:E211"/>
    <mergeCell ref="B202:E202"/>
    <mergeCell ref="B203:E203"/>
    <mergeCell ref="B204:E204"/>
    <mergeCell ref="B205:E205"/>
    <mergeCell ref="B206:E206"/>
    <mergeCell ref="B198:E198"/>
    <mergeCell ref="B199:E199"/>
    <mergeCell ref="B200:E200"/>
    <mergeCell ref="B201:E201"/>
    <mergeCell ref="B183:E183"/>
    <mergeCell ref="B184:E184"/>
    <mergeCell ref="B185:E185"/>
    <mergeCell ref="B186:E186"/>
    <mergeCell ref="B187:E187"/>
    <mergeCell ref="B178:E178"/>
    <mergeCell ref="B179:E179"/>
    <mergeCell ref="B180:E180"/>
    <mergeCell ref="B181:E181"/>
    <mergeCell ref="B182:E182"/>
    <mergeCell ref="B173:E173"/>
    <mergeCell ref="B174:E174"/>
    <mergeCell ref="B175:E175"/>
    <mergeCell ref="B176:E176"/>
    <mergeCell ref="B177:E177"/>
    <mergeCell ref="B168:E168"/>
    <mergeCell ref="B169:E169"/>
    <mergeCell ref="B170:E170"/>
    <mergeCell ref="B171:E171"/>
    <mergeCell ref="B172:E17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59:C59"/>
    <mergeCell ref="B60:C60"/>
    <mergeCell ref="B66:C66"/>
    <mergeCell ref="B68:C68"/>
    <mergeCell ref="A56:I56"/>
    <mergeCell ref="A65:I65"/>
    <mergeCell ref="B62:C62"/>
    <mergeCell ref="B63:C63"/>
    <mergeCell ref="B64:C6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A1:B1"/>
    <mergeCell ref="A2:B2"/>
    <mergeCell ref="C1:I2"/>
    <mergeCell ref="B8:C8"/>
    <mergeCell ref="B9:C9"/>
    <mergeCell ref="B10:C10"/>
    <mergeCell ref="B11:C11"/>
    <mergeCell ref="B12:C12"/>
    <mergeCell ref="B13:C13"/>
    <mergeCell ref="A3:I3"/>
    <mergeCell ref="A6:C7"/>
    <mergeCell ref="A4:F4"/>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66"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08"/>
  <sheetViews>
    <sheetView zoomScaleNormal="100" zoomScaleSheetLayoutView="100" workbookViewId="0">
      <selection activeCell="A8" sqref="A8:C12"/>
    </sheetView>
  </sheetViews>
  <sheetFormatPr defaultRowHeight="15" outlineLevelRow="1"/>
  <cols>
    <col min="1" max="2" width="45.7109375" customWidth="1"/>
    <col min="3" max="3" width="45.7109375" style="39" customWidth="1"/>
    <col min="4" max="4" width="25.7109375" style="39" customWidth="1"/>
  </cols>
  <sheetData>
    <row r="1" spans="1:9" ht="15" customHeight="1">
      <c r="A1" s="500" t="s">
        <v>640</v>
      </c>
      <c r="B1" s="912" t="s">
        <v>1006</v>
      </c>
      <c r="C1" s="912"/>
      <c r="D1" s="912"/>
      <c r="E1" s="90"/>
      <c r="F1" s="40"/>
      <c r="G1" s="40"/>
      <c r="H1" s="40"/>
    </row>
    <row r="2" spans="1:9">
      <c r="A2" s="500" t="s">
        <v>642</v>
      </c>
      <c r="B2" s="912"/>
      <c r="C2" s="912"/>
      <c r="D2" s="912"/>
      <c r="E2" s="90"/>
      <c r="F2" s="40"/>
      <c r="G2" s="40"/>
      <c r="H2" s="40"/>
    </row>
    <row r="3" spans="1:9">
      <c r="A3" s="1007" t="s">
        <v>1007</v>
      </c>
      <c r="B3" s="1007"/>
      <c r="C3" s="1007"/>
      <c r="D3" s="1007"/>
      <c r="E3" s="40"/>
      <c r="F3" s="40"/>
      <c r="G3" s="40"/>
      <c r="H3" s="40"/>
    </row>
    <row r="4" spans="1:9" ht="15" customHeight="1">
      <c r="A4" s="857" t="s">
        <v>110</v>
      </c>
      <c r="B4" s="858"/>
      <c r="C4" s="794"/>
      <c r="D4" s="859" t="s">
        <v>995</v>
      </c>
      <c r="E4" s="40"/>
      <c r="F4" s="40"/>
      <c r="G4" s="40"/>
      <c r="H4" s="40"/>
    </row>
    <row r="5" spans="1:9" ht="15.75" thickBot="1">
      <c r="A5" s="792"/>
      <c r="B5" s="793"/>
      <c r="C5" s="828"/>
      <c r="D5" s="796"/>
      <c r="E5" s="40"/>
      <c r="F5" s="40"/>
      <c r="G5" s="40"/>
      <c r="H5" s="40"/>
    </row>
    <row r="6" spans="1:9" ht="15" customHeight="1" thickBot="1">
      <c r="A6" s="501" t="s">
        <v>996</v>
      </c>
      <c r="B6" s="128"/>
      <c r="C6" s="502">
        <v>42735</v>
      </c>
      <c r="D6" s="503"/>
      <c r="E6" s="40"/>
      <c r="F6" s="40"/>
      <c r="G6" s="40"/>
      <c r="H6" s="40"/>
    </row>
    <row r="7" spans="1:9" ht="15" customHeight="1">
      <c r="A7" s="990" t="s">
        <v>111</v>
      </c>
      <c r="B7" s="991"/>
      <c r="C7" s="992"/>
      <c r="D7" s="993" t="s">
        <v>581</v>
      </c>
      <c r="E7" s="40"/>
      <c r="F7" s="40"/>
      <c r="G7" s="40"/>
      <c r="H7" s="40"/>
    </row>
    <row r="8" spans="1:9">
      <c r="A8" s="996" t="s">
        <v>1026</v>
      </c>
      <c r="B8" s="997"/>
      <c r="C8" s="998"/>
      <c r="D8" s="994"/>
      <c r="E8" s="35"/>
      <c r="F8" s="35"/>
      <c r="G8" s="35"/>
      <c r="H8" s="35"/>
      <c r="I8" s="34"/>
    </row>
    <row r="9" spans="1:9">
      <c r="A9" s="999"/>
      <c r="B9" s="1000"/>
      <c r="C9" s="1001"/>
      <c r="D9" s="994"/>
      <c r="E9" s="35"/>
      <c r="F9" s="35"/>
      <c r="G9" s="35"/>
      <c r="H9" s="35"/>
      <c r="I9" s="34"/>
    </row>
    <row r="10" spans="1:9">
      <c r="A10" s="999"/>
      <c r="B10" s="1000"/>
      <c r="C10" s="1001"/>
      <c r="D10" s="994"/>
      <c r="E10" s="35"/>
      <c r="F10" s="35"/>
      <c r="G10" s="35"/>
      <c r="H10" s="35"/>
      <c r="I10" s="34"/>
    </row>
    <row r="11" spans="1:9" ht="250.5" customHeight="1">
      <c r="A11" s="999"/>
      <c r="B11" s="1000"/>
      <c r="C11" s="1001"/>
      <c r="D11" s="994"/>
      <c r="E11" s="35"/>
      <c r="F11" s="35"/>
      <c r="G11" s="35"/>
      <c r="H11" s="35"/>
      <c r="I11" s="34"/>
    </row>
    <row r="12" spans="1:9" ht="381" customHeight="1" thickBot="1">
      <c r="A12" s="1002"/>
      <c r="B12" s="1003"/>
      <c r="C12" s="1004"/>
      <c r="D12" s="995"/>
      <c r="E12" s="35"/>
      <c r="F12" s="35"/>
      <c r="G12" s="35"/>
      <c r="H12" s="35"/>
      <c r="I12" s="34"/>
    </row>
    <row r="13" spans="1:9" ht="15.75" customHeight="1" outlineLevel="1" thickBot="1">
      <c r="A13" s="988" t="s">
        <v>625</v>
      </c>
      <c r="B13" s="989"/>
      <c r="C13" s="989"/>
      <c r="D13" s="94" t="s">
        <v>582</v>
      </c>
      <c r="E13" s="35"/>
      <c r="F13" s="35"/>
      <c r="G13" s="35"/>
      <c r="H13" s="35"/>
      <c r="I13" s="34"/>
    </row>
    <row r="14" spans="1:9" outlineLevel="1">
      <c r="A14" s="33"/>
      <c r="B14" s="33"/>
      <c r="C14" s="43"/>
      <c r="D14" s="43"/>
      <c r="E14" s="35"/>
      <c r="F14" s="35"/>
      <c r="G14" s="35"/>
      <c r="H14" s="35"/>
      <c r="I14" s="34"/>
    </row>
    <row r="15" spans="1:9" outlineLevel="1">
      <c r="A15" s="33"/>
      <c r="B15" s="33"/>
      <c r="C15" s="43"/>
      <c r="D15" s="43"/>
      <c r="E15" s="35"/>
      <c r="F15" s="35"/>
      <c r="G15" s="35"/>
      <c r="H15" s="35"/>
      <c r="I15" s="34"/>
    </row>
    <row r="16" spans="1:9" outlineLevel="1">
      <c r="A16" s="33"/>
      <c r="B16" s="33"/>
      <c r="C16" s="43"/>
      <c r="D16" s="43"/>
      <c r="E16" s="35"/>
      <c r="F16" s="35"/>
      <c r="G16" s="35"/>
      <c r="H16" s="35"/>
      <c r="I16" s="34"/>
    </row>
    <row r="17" spans="1:9" outlineLevel="1">
      <c r="A17" s="33"/>
      <c r="B17" s="33"/>
      <c r="C17" s="43"/>
      <c r="D17" s="43"/>
      <c r="E17" s="35"/>
      <c r="F17" s="35"/>
      <c r="G17" s="35"/>
      <c r="H17" s="35"/>
      <c r="I17" s="34"/>
    </row>
    <row r="18" spans="1:9" outlineLevel="1">
      <c r="A18" s="33"/>
      <c r="B18" s="33"/>
      <c r="C18" s="43"/>
      <c r="D18" s="43"/>
      <c r="E18" s="35"/>
      <c r="F18" s="35"/>
      <c r="G18" s="35"/>
      <c r="H18" s="35"/>
      <c r="I18" s="34"/>
    </row>
    <row r="19" spans="1:9" outlineLevel="1">
      <c r="A19" s="33"/>
      <c r="B19" s="33"/>
      <c r="C19" s="43"/>
      <c r="D19" s="43"/>
      <c r="E19" s="35"/>
      <c r="F19" s="35"/>
      <c r="G19" s="35"/>
      <c r="H19" s="35"/>
      <c r="I19" s="34"/>
    </row>
    <row r="20" spans="1:9" outlineLevel="1">
      <c r="A20" s="33"/>
      <c r="B20" s="33"/>
      <c r="C20" s="43"/>
      <c r="D20" s="43"/>
      <c r="E20" s="35"/>
      <c r="F20" s="35"/>
      <c r="G20" s="35"/>
      <c r="H20" s="35"/>
      <c r="I20" s="34"/>
    </row>
    <row r="21" spans="1:9" outlineLevel="1">
      <c r="A21" s="33"/>
      <c r="B21" s="33"/>
      <c r="C21" s="43"/>
      <c r="D21" s="43"/>
      <c r="E21" s="35"/>
      <c r="F21" s="35"/>
      <c r="G21" s="35"/>
      <c r="H21" s="35"/>
      <c r="I21" s="34"/>
    </row>
    <row r="22" spans="1:9" outlineLevel="1">
      <c r="A22" s="33"/>
      <c r="B22" s="33"/>
      <c r="C22" s="43"/>
      <c r="D22" s="43"/>
      <c r="E22" s="35"/>
      <c r="F22" s="35"/>
      <c r="G22" s="35"/>
      <c r="H22" s="35"/>
      <c r="I22" s="34"/>
    </row>
    <row r="23" spans="1:9" outlineLevel="1">
      <c r="A23" s="33"/>
      <c r="B23" s="33"/>
      <c r="C23" s="43"/>
      <c r="D23" s="43"/>
      <c r="E23" s="35"/>
      <c r="F23" s="35"/>
      <c r="G23" s="35"/>
      <c r="H23" s="35"/>
      <c r="I23" s="34"/>
    </row>
    <row r="24" spans="1:9" outlineLevel="1">
      <c r="A24" s="33"/>
      <c r="B24" s="33"/>
      <c r="C24" s="43"/>
      <c r="D24" s="43"/>
      <c r="E24" s="35"/>
      <c r="F24" s="35"/>
      <c r="G24" s="35"/>
      <c r="H24" s="35"/>
      <c r="I24" s="34"/>
    </row>
    <row r="25" spans="1:9" outlineLevel="1">
      <c r="A25" s="33"/>
      <c r="B25" s="33"/>
      <c r="C25" s="43"/>
      <c r="D25" s="43"/>
      <c r="E25" s="35"/>
      <c r="F25" s="35"/>
      <c r="G25" s="35"/>
      <c r="H25" s="35"/>
      <c r="I25" s="34"/>
    </row>
    <row r="26" spans="1:9" outlineLevel="1">
      <c r="A26" s="33"/>
      <c r="B26" s="33"/>
      <c r="C26" s="43"/>
      <c r="D26" s="43"/>
      <c r="E26" s="35"/>
      <c r="F26" s="35"/>
      <c r="G26" s="35"/>
      <c r="H26" s="35"/>
      <c r="I26" s="34"/>
    </row>
    <row r="27" spans="1:9" outlineLevel="1">
      <c r="A27" s="33"/>
      <c r="B27" s="33"/>
      <c r="C27" s="43"/>
      <c r="D27" s="43"/>
      <c r="E27" s="35"/>
      <c r="F27" s="35"/>
      <c r="G27" s="35"/>
      <c r="H27" s="35"/>
      <c r="I27" s="34"/>
    </row>
    <row r="28" spans="1:9" outlineLevel="1">
      <c r="A28" s="33"/>
      <c r="B28" s="33"/>
      <c r="C28" s="43"/>
      <c r="D28" s="43"/>
      <c r="E28" s="35"/>
      <c r="F28" s="35"/>
      <c r="G28" s="35"/>
      <c r="H28" s="35"/>
      <c r="I28" s="34"/>
    </row>
    <row r="29" spans="1:9" outlineLevel="1">
      <c r="A29" s="33"/>
      <c r="B29" s="33"/>
      <c r="C29" s="43"/>
      <c r="D29" s="43"/>
      <c r="E29" s="35"/>
      <c r="F29" s="35"/>
      <c r="G29" s="35"/>
      <c r="H29" s="35"/>
      <c r="I29" s="34"/>
    </row>
    <row r="30" spans="1:9" outlineLevel="1">
      <c r="A30" s="33"/>
      <c r="B30" s="33"/>
      <c r="C30" s="43"/>
      <c r="D30" s="43"/>
      <c r="E30" s="35"/>
      <c r="F30" s="35"/>
      <c r="G30" s="35"/>
      <c r="H30" s="35"/>
      <c r="I30" s="34"/>
    </row>
    <row r="31" spans="1:9" outlineLevel="1">
      <c r="A31" s="33"/>
      <c r="B31" s="33"/>
      <c r="C31" s="43"/>
      <c r="D31" s="43"/>
      <c r="E31" s="35"/>
      <c r="F31" s="35"/>
      <c r="G31" s="35"/>
      <c r="H31" s="35"/>
      <c r="I31" s="34"/>
    </row>
    <row r="32" spans="1:9" outlineLevel="1">
      <c r="A32" s="33"/>
      <c r="B32" s="33"/>
      <c r="C32" s="43"/>
      <c r="D32" s="43"/>
      <c r="E32" s="35"/>
      <c r="F32" s="35"/>
      <c r="G32" s="35"/>
      <c r="H32" s="35"/>
      <c r="I32" s="34"/>
    </row>
    <row r="33" spans="1:9" outlineLevel="1">
      <c r="A33" s="33"/>
      <c r="B33" s="33"/>
      <c r="C33" s="43"/>
      <c r="D33" s="43"/>
      <c r="E33" s="35"/>
      <c r="F33" s="35"/>
      <c r="G33" s="35"/>
      <c r="H33" s="35"/>
      <c r="I33" s="34"/>
    </row>
    <row r="34" spans="1:9" outlineLevel="1">
      <c r="A34" s="33"/>
      <c r="B34" s="33"/>
      <c r="C34" s="43"/>
      <c r="D34" s="43"/>
      <c r="E34" s="35"/>
      <c r="F34" s="35"/>
      <c r="G34" s="35"/>
      <c r="H34" s="35"/>
      <c r="I34" s="34"/>
    </row>
    <row r="35" spans="1:9" outlineLevel="1">
      <c r="A35" s="33"/>
      <c r="B35" s="33"/>
      <c r="C35" s="43"/>
      <c r="D35" s="43"/>
      <c r="E35" s="35"/>
      <c r="F35" s="35"/>
      <c r="G35" s="35"/>
      <c r="H35" s="35"/>
      <c r="I35" s="34"/>
    </row>
    <row r="36" spans="1:9" outlineLevel="1">
      <c r="A36" s="33"/>
      <c r="B36" s="33"/>
      <c r="C36" s="43"/>
      <c r="D36" s="43"/>
      <c r="E36" s="35"/>
      <c r="F36" s="35"/>
      <c r="G36" s="35"/>
      <c r="H36" s="35"/>
      <c r="I36" s="34"/>
    </row>
    <row r="37" spans="1:9" outlineLevel="1">
      <c r="A37" s="33"/>
      <c r="B37" s="33"/>
      <c r="C37" s="43"/>
      <c r="D37" s="43"/>
      <c r="E37" s="35"/>
      <c r="F37" s="35"/>
      <c r="G37" s="35"/>
      <c r="H37" s="35"/>
      <c r="I37" s="34"/>
    </row>
    <row r="38" spans="1:9" ht="30" customHeight="1" collapsed="1">
      <c r="A38" s="33"/>
      <c r="B38" s="33"/>
      <c r="C38" s="43"/>
      <c r="D38" s="43"/>
      <c r="E38" s="35"/>
      <c r="F38" s="35"/>
      <c r="G38" s="35"/>
      <c r="H38" s="35"/>
      <c r="I38" s="34"/>
    </row>
    <row r="39" spans="1:9">
      <c r="A39" s="33"/>
      <c r="B39" s="33"/>
      <c r="C39" s="43"/>
      <c r="D39" s="43"/>
      <c r="E39" s="35"/>
      <c r="F39" s="35"/>
      <c r="G39" s="35"/>
      <c r="H39" s="35"/>
      <c r="I39" s="34"/>
    </row>
    <row r="40" spans="1:9">
      <c r="A40" s="33"/>
      <c r="B40" s="33"/>
      <c r="C40" s="43"/>
      <c r="D40" s="43"/>
      <c r="E40" s="35"/>
      <c r="F40" s="35"/>
      <c r="G40" s="35"/>
      <c r="H40" s="35"/>
      <c r="I40" s="34"/>
    </row>
    <row r="41" spans="1:9">
      <c r="A41" s="33"/>
      <c r="B41" s="33"/>
      <c r="C41" s="43"/>
      <c r="D41" s="43"/>
      <c r="E41" s="35"/>
      <c r="F41" s="35"/>
      <c r="G41" s="35"/>
      <c r="H41" s="35"/>
      <c r="I41" s="34"/>
    </row>
    <row r="42" spans="1:9">
      <c r="A42" s="33"/>
      <c r="B42" s="33"/>
      <c r="C42" s="43"/>
      <c r="D42" s="43"/>
      <c r="E42" s="35"/>
      <c r="F42" s="35"/>
      <c r="G42" s="35"/>
      <c r="H42" s="35"/>
      <c r="I42" s="34"/>
    </row>
    <row r="43" spans="1:9">
      <c r="A43" s="33"/>
      <c r="B43" s="33"/>
      <c r="C43" s="43"/>
      <c r="D43" s="43"/>
      <c r="E43" s="35"/>
      <c r="F43" s="35"/>
      <c r="G43" s="35"/>
      <c r="H43" s="35"/>
      <c r="I43" s="34"/>
    </row>
    <row r="44" spans="1:9">
      <c r="A44" s="33"/>
      <c r="B44" s="33"/>
      <c r="C44" s="43"/>
      <c r="D44" s="43"/>
      <c r="E44" s="35"/>
      <c r="F44" s="35"/>
      <c r="G44" s="35"/>
      <c r="H44" s="35"/>
      <c r="I44" s="34"/>
    </row>
    <row r="45" spans="1:9">
      <c r="A45" s="33"/>
      <c r="B45" s="33"/>
      <c r="C45" s="43"/>
      <c r="D45" s="43"/>
      <c r="E45" s="35"/>
      <c r="F45" s="35"/>
      <c r="G45" s="35"/>
      <c r="H45" s="35"/>
      <c r="I45" s="34"/>
    </row>
    <row r="46" spans="1:9">
      <c r="A46" s="33"/>
      <c r="B46" s="33"/>
      <c r="C46" s="43"/>
      <c r="D46" s="43"/>
      <c r="E46" s="35"/>
      <c r="F46" s="35"/>
      <c r="G46" s="35"/>
      <c r="H46" s="35"/>
      <c r="I46" s="34"/>
    </row>
    <row r="47" spans="1:9">
      <c r="A47" s="33"/>
      <c r="B47" s="33"/>
      <c r="C47" s="43"/>
      <c r="D47" s="43"/>
      <c r="E47" s="35"/>
      <c r="F47" s="35"/>
      <c r="G47" s="35"/>
      <c r="H47" s="35"/>
      <c r="I47" s="34"/>
    </row>
    <row r="48" spans="1:9">
      <c r="A48" s="33"/>
      <c r="B48" s="33"/>
      <c r="C48" s="43"/>
      <c r="D48" s="43"/>
      <c r="E48" s="35"/>
      <c r="F48" s="35"/>
      <c r="G48" s="35"/>
      <c r="H48" s="35"/>
      <c r="I48" s="34"/>
    </row>
    <row r="49" spans="1:9">
      <c r="A49" s="33"/>
      <c r="B49" s="33"/>
      <c r="C49" s="43"/>
      <c r="D49" s="43"/>
      <c r="E49" s="35"/>
      <c r="F49" s="35"/>
      <c r="G49" s="35"/>
      <c r="H49" s="35"/>
      <c r="I49" s="34"/>
    </row>
    <row r="50" spans="1:9">
      <c r="A50" s="33"/>
      <c r="B50" s="33"/>
      <c r="C50" s="43"/>
      <c r="D50" s="43"/>
      <c r="E50" s="35"/>
      <c r="F50" s="35"/>
      <c r="G50" s="35"/>
      <c r="H50" s="35"/>
      <c r="I50" s="34"/>
    </row>
    <row r="51" spans="1:9">
      <c r="A51" s="33"/>
      <c r="B51" s="33"/>
      <c r="C51" s="43"/>
      <c r="D51" s="43"/>
      <c r="E51" s="35"/>
      <c r="F51" s="35"/>
      <c r="G51" s="35"/>
      <c r="H51" s="35"/>
      <c r="I51" s="34"/>
    </row>
    <row r="52" spans="1:9">
      <c r="A52" s="33"/>
      <c r="B52" s="33"/>
      <c r="C52" s="43"/>
      <c r="D52" s="43"/>
      <c r="E52" s="35"/>
      <c r="F52" s="35"/>
      <c r="G52" s="35"/>
      <c r="H52" s="35"/>
      <c r="I52" s="34"/>
    </row>
    <row r="53" spans="1:9">
      <c r="A53" s="33"/>
      <c r="B53" s="33"/>
      <c r="C53" s="43"/>
      <c r="D53" s="43"/>
      <c r="E53" s="35"/>
      <c r="F53" s="35"/>
      <c r="G53" s="35"/>
      <c r="H53" s="35"/>
      <c r="I53" s="34"/>
    </row>
    <row r="54" spans="1:9">
      <c r="A54" s="33"/>
      <c r="B54" s="33"/>
      <c r="C54" s="43"/>
      <c r="D54" s="43"/>
      <c r="E54" s="35"/>
      <c r="F54" s="35"/>
      <c r="G54" s="35"/>
      <c r="H54" s="35"/>
      <c r="I54" s="34"/>
    </row>
    <row r="55" spans="1:9">
      <c r="A55" s="33"/>
      <c r="B55" s="33"/>
      <c r="C55" s="43"/>
      <c r="D55" s="43"/>
      <c r="E55" s="35"/>
      <c r="F55" s="35"/>
      <c r="G55" s="35"/>
      <c r="H55" s="35"/>
      <c r="I55" s="34"/>
    </row>
    <row r="56" spans="1:9">
      <c r="A56" s="33"/>
      <c r="B56" s="33"/>
      <c r="C56" s="43"/>
      <c r="D56" s="43"/>
      <c r="E56" s="35"/>
      <c r="F56" s="35"/>
      <c r="G56" s="35"/>
      <c r="H56" s="35"/>
      <c r="I56" s="34"/>
    </row>
    <row r="57" spans="1:9">
      <c r="A57" s="33"/>
      <c r="B57" s="33"/>
      <c r="C57" s="43"/>
      <c r="D57" s="43"/>
      <c r="E57" s="35"/>
      <c r="F57" s="35"/>
      <c r="G57" s="35"/>
      <c r="H57" s="35"/>
      <c r="I57" s="34"/>
    </row>
    <row r="58" spans="1:9">
      <c r="A58" s="33"/>
      <c r="B58" s="33"/>
      <c r="C58" s="43"/>
      <c r="D58" s="43"/>
      <c r="E58" s="35"/>
      <c r="F58" s="35"/>
      <c r="G58" s="35"/>
      <c r="H58" s="35"/>
      <c r="I58" s="34"/>
    </row>
    <row r="59" spans="1:9">
      <c r="A59" s="33"/>
      <c r="B59" s="33"/>
      <c r="C59" s="43"/>
      <c r="D59" s="43"/>
      <c r="E59" s="35"/>
      <c r="F59" s="35"/>
      <c r="G59" s="35"/>
      <c r="H59" s="35"/>
      <c r="I59" s="34"/>
    </row>
    <row r="60" spans="1:9">
      <c r="A60" s="33"/>
      <c r="B60" s="33"/>
      <c r="C60" s="43"/>
      <c r="D60" s="43"/>
      <c r="E60" s="35"/>
      <c r="F60" s="35"/>
      <c r="G60" s="35"/>
      <c r="H60" s="35"/>
      <c r="I60" s="34"/>
    </row>
    <row r="61" spans="1:9">
      <c r="A61" s="33"/>
      <c r="B61" s="33"/>
      <c r="C61" s="43"/>
      <c r="D61" s="43"/>
      <c r="E61" s="35"/>
      <c r="F61" s="35"/>
      <c r="G61" s="35"/>
      <c r="H61" s="35"/>
      <c r="I61" s="34"/>
    </row>
    <row r="62" spans="1:9">
      <c r="A62" s="33"/>
      <c r="B62" s="33"/>
      <c r="C62" s="43"/>
      <c r="D62" s="43"/>
      <c r="E62" s="35"/>
      <c r="F62" s="35"/>
      <c r="G62" s="35"/>
      <c r="H62" s="35"/>
      <c r="I62" s="34"/>
    </row>
    <row r="63" spans="1:9">
      <c r="A63" s="32"/>
      <c r="B63" s="32"/>
      <c r="C63" s="2"/>
      <c r="D63" s="2"/>
      <c r="E63" s="34"/>
      <c r="F63" s="34"/>
      <c r="G63" s="34"/>
      <c r="H63" s="34"/>
      <c r="I63" s="34"/>
    </row>
    <row r="64" spans="1:9">
      <c r="A64" s="32"/>
      <c r="B64" s="32"/>
      <c r="C64" s="2"/>
      <c r="D64" s="2"/>
      <c r="E64" s="34"/>
      <c r="F64" s="34"/>
      <c r="G64" s="34"/>
      <c r="H64" s="34"/>
      <c r="I64" s="34"/>
    </row>
    <row r="65" spans="1:9">
      <c r="A65" s="32"/>
      <c r="B65" s="32"/>
      <c r="C65" s="2"/>
      <c r="D65" s="2"/>
      <c r="E65" s="34"/>
      <c r="F65" s="34"/>
      <c r="G65" s="34"/>
      <c r="H65" s="34"/>
      <c r="I65" s="34"/>
    </row>
    <row r="66" spans="1:9">
      <c r="A66" s="32"/>
      <c r="B66" s="32"/>
      <c r="C66" s="2"/>
      <c r="D66" s="2"/>
      <c r="E66" s="34"/>
      <c r="F66" s="34"/>
      <c r="G66" s="34"/>
      <c r="H66" s="34"/>
      <c r="I66" s="34"/>
    </row>
    <row r="67" spans="1:9">
      <c r="A67" s="32"/>
      <c r="B67" s="32"/>
      <c r="C67" s="2"/>
      <c r="D67" s="2"/>
      <c r="E67" s="34"/>
      <c r="F67" s="34"/>
      <c r="G67" s="34"/>
      <c r="H67" s="34"/>
      <c r="I67" s="34"/>
    </row>
    <row r="68" spans="1:9">
      <c r="A68" s="32"/>
      <c r="B68" s="32"/>
      <c r="C68" s="2"/>
      <c r="D68" s="2"/>
      <c r="E68" s="34"/>
      <c r="F68" s="34"/>
      <c r="G68" s="34"/>
      <c r="H68" s="34"/>
      <c r="I68" s="34"/>
    </row>
    <row r="69" spans="1:9">
      <c r="A69" s="32"/>
      <c r="B69" s="32"/>
      <c r="C69" s="2"/>
      <c r="D69" s="2"/>
      <c r="E69" s="34"/>
      <c r="F69" s="34"/>
      <c r="G69" s="34"/>
      <c r="H69" s="34"/>
      <c r="I69" s="34"/>
    </row>
    <row r="70" spans="1:9">
      <c r="A70" s="32"/>
      <c r="B70" s="32"/>
      <c r="C70" s="2"/>
      <c r="D70" s="2"/>
      <c r="E70" s="34"/>
      <c r="F70" s="34"/>
      <c r="G70" s="34"/>
      <c r="H70" s="34"/>
      <c r="I70" s="34"/>
    </row>
    <row r="71" spans="1:9">
      <c r="A71" s="32"/>
      <c r="B71" s="32"/>
      <c r="C71" s="2"/>
      <c r="D71" s="2"/>
      <c r="E71" s="34"/>
      <c r="F71" s="34"/>
      <c r="G71" s="34"/>
      <c r="H71" s="34"/>
      <c r="I71" s="34"/>
    </row>
    <row r="72" spans="1:9">
      <c r="A72" s="32"/>
      <c r="B72" s="32"/>
      <c r="C72" s="2"/>
      <c r="D72" s="2"/>
      <c r="E72" s="34"/>
      <c r="F72" s="34"/>
      <c r="G72" s="34"/>
      <c r="H72" s="34"/>
      <c r="I72" s="34"/>
    </row>
    <row r="73" spans="1:9">
      <c r="A73" s="32"/>
      <c r="B73" s="32"/>
      <c r="C73" s="2"/>
      <c r="D73" s="2"/>
      <c r="E73" s="34"/>
      <c r="F73" s="34"/>
      <c r="G73" s="34"/>
      <c r="H73" s="34"/>
      <c r="I73" s="34"/>
    </row>
    <row r="74" spans="1:9">
      <c r="A74" s="32"/>
      <c r="B74" s="32"/>
      <c r="C74" s="2"/>
      <c r="D74" s="2"/>
      <c r="E74" s="34"/>
      <c r="F74" s="34"/>
      <c r="G74" s="34"/>
      <c r="H74" s="34"/>
      <c r="I74" s="34"/>
    </row>
    <row r="75" spans="1:9">
      <c r="A75" s="32"/>
      <c r="B75" s="32"/>
      <c r="C75" s="2"/>
      <c r="D75" s="2"/>
      <c r="E75" s="34"/>
      <c r="F75" s="34"/>
      <c r="G75" s="34"/>
      <c r="H75" s="34"/>
      <c r="I75" s="34"/>
    </row>
    <row r="76" spans="1:9">
      <c r="A76" s="32"/>
      <c r="B76" s="32"/>
      <c r="C76" s="2"/>
      <c r="D76" s="2"/>
      <c r="E76" s="34"/>
      <c r="F76" s="34"/>
      <c r="G76" s="34"/>
      <c r="H76" s="34"/>
      <c r="I76" s="34"/>
    </row>
    <row r="77" spans="1:9">
      <c r="A77" s="32"/>
      <c r="B77" s="32"/>
      <c r="C77" s="2"/>
      <c r="D77" s="2"/>
      <c r="E77" s="34"/>
      <c r="F77" s="34"/>
      <c r="G77" s="34"/>
      <c r="H77" s="34"/>
      <c r="I77" s="34"/>
    </row>
    <row r="78" spans="1:9">
      <c r="A78" s="32"/>
      <c r="B78" s="32"/>
      <c r="C78" s="2"/>
      <c r="D78" s="2"/>
      <c r="E78" s="34"/>
      <c r="F78" s="34"/>
      <c r="G78" s="34"/>
      <c r="H78" s="34"/>
      <c r="I78" s="34"/>
    </row>
    <row r="79" spans="1:9">
      <c r="A79" s="32"/>
      <c r="B79" s="32"/>
      <c r="C79" s="2"/>
      <c r="D79" s="2"/>
      <c r="E79" s="34"/>
      <c r="F79" s="34"/>
      <c r="G79" s="34"/>
      <c r="H79" s="34"/>
      <c r="I79" s="34"/>
    </row>
    <row r="80" spans="1:9">
      <c r="A80" s="32"/>
      <c r="B80" s="32"/>
      <c r="C80" s="2"/>
      <c r="D80" s="2"/>
      <c r="E80" s="34"/>
      <c r="F80" s="34"/>
      <c r="G80" s="34"/>
      <c r="H80" s="34"/>
      <c r="I80" s="34"/>
    </row>
    <row r="81" spans="1:9">
      <c r="A81" s="32"/>
      <c r="B81" s="32"/>
      <c r="C81" s="2"/>
      <c r="D81" s="2"/>
      <c r="E81" s="34"/>
      <c r="F81" s="34"/>
      <c r="G81" s="34"/>
      <c r="H81" s="34"/>
      <c r="I81" s="34"/>
    </row>
    <row r="82" spans="1:9">
      <c r="A82" s="32"/>
      <c r="B82" s="32"/>
      <c r="C82" s="2"/>
      <c r="D82" s="2"/>
      <c r="E82" s="34"/>
      <c r="F82" s="34"/>
      <c r="G82" s="34"/>
      <c r="H82" s="34"/>
      <c r="I82" s="34"/>
    </row>
    <row r="83" spans="1:9">
      <c r="A83" s="32"/>
      <c r="B83" s="32"/>
      <c r="C83" s="2"/>
      <c r="D83" s="2"/>
      <c r="E83" s="34"/>
      <c r="F83" s="34"/>
      <c r="G83" s="34"/>
      <c r="H83" s="34"/>
      <c r="I83" s="34"/>
    </row>
    <row r="84" spans="1:9">
      <c r="A84" s="32"/>
      <c r="B84" s="32"/>
      <c r="C84" s="2"/>
      <c r="D84" s="2"/>
      <c r="E84" s="34"/>
      <c r="F84" s="34"/>
      <c r="G84" s="34"/>
      <c r="H84" s="34"/>
      <c r="I84" s="34"/>
    </row>
    <row r="85" spans="1:9">
      <c r="A85" s="32"/>
      <c r="B85" s="32"/>
      <c r="C85" s="2"/>
      <c r="D85" s="2"/>
      <c r="E85" s="34"/>
      <c r="F85" s="34"/>
      <c r="G85" s="34"/>
      <c r="H85" s="34"/>
      <c r="I85" s="34"/>
    </row>
    <row r="86" spans="1:9">
      <c r="A86" s="32"/>
      <c r="B86" s="32"/>
      <c r="C86" s="2"/>
      <c r="D86" s="2"/>
      <c r="E86" s="34"/>
      <c r="F86" s="34"/>
      <c r="G86" s="34"/>
      <c r="H86" s="34"/>
      <c r="I86" s="34"/>
    </row>
    <row r="87" spans="1:9">
      <c r="A87" s="32"/>
      <c r="B87" s="32"/>
      <c r="C87" s="2"/>
      <c r="D87" s="2"/>
      <c r="E87" s="34"/>
      <c r="F87" s="34"/>
      <c r="G87" s="34"/>
      <c r="H87" s="34"/>
      <c r="I87" s="34"/>
    </row>
    <row r="88" spans="1:9">
      <c r="A88" s="32"/>
      <c r="B88" s="32"/>
      <c r="C88" s="2"/>
      <c r="D88" s="2"/>
      <c r="E88" s="34"/>
      <c r="F88" s="34"/>
      <c r="G88" s="34"/>
      <c r="H88" s="34"/>
      <c r="I88" s="34"/>
    </row>
    <row r="89" spans="1:9">
      <c r="A89" s="32"/>
      <c r="B89" s="32"/>
      <c r="C89" s="2"/>
      <c r="D89" s="2"/>
      <c r="E89" s="34"/>
      <c r="F89" s="34"/>
      <c r="G89" s="34"/>
      <c r="H89" s="34"/>
      <c r="I89" s="34"/>
    </row>
    <row r="90" spans="1:9">
      <c r="A90" s="32"/>
      <c r="B90" s="32"/>
      <c r="C90" s="2"/>
      <c r="D90" s="2"/>
      <c r="E90" s="34"/>
      <c r="F90" s="34"/>
      <c r="G90" s="34"/>
      <c r="H90" s="34"/>
      <c r="I90" s="34"/>
    </row>
    <row r="91" spans="1:9">
      <c r="A91" s="32"/>
      <c r="B91" s="32"/>
      <c r="C91" s="2"/>
      <c r="D91" s="2"/>
      <c r="E91" s="34"/>
      <c r="F91" s="34"/>
      <c r="G91" s="34"/>
      <c r="H91" s="34"/>
      <c r="I91" s="34"/>
    </row>
    <row r="92" spans="1:9">
      <c r="A92" s="32"/>
      <c r="B92" s="32"/>
      <c r="C92" s="2"/>
      <c r="D92" s="2"/>
      <c r="E92" s="34"/>
      <c r="F92" s="34"/>
      <c r="G92" s="34"/>
      <c r="H92" s="34"/>
      <c r="I92" s="34"/>
    </row>
    <row r="93" spans="1:9">
      <c r="A93" s="32"/>
      <c r="B93" s="32"/>
      <c r="C93" s="2"/>
      <c r="D93" s="2"/>
      <c r="E93" s="34"/>
      <c r="F93" s="34"/>
      <c r="G93" s="34"/>
      <c r="H93" s="34"/>
      <c r="I93" s="34"/>
    </row>
    <row r="94" spans="1:9">
      <c r="A94" s="32"/>
      <c r="B94" s="32"/>
      <c r="C94" s="2"/>
      <c r="D94" s="2"/>
      <c r="E94" s="34"/>
      <c r="F94" s="34"/>
      <c r="G94" s="34"/>
      <c r="H94" s="34"/>
      <c r="I94" s="34"/>
    </row>
    <row r="95" spans="1:9">
      <c r="A95" s="32"/>
      <c r="B95" s="32"/>
      <c r="C95" s="2"/>
      <c r="D95" s="2"/>
      <c r="E95" s="34"/>
      <c r="F95" s="34"/>
      <c r="G95" s="34"/>
      <c r="H95" s="34"/>
      <c r="I95" s="34"/>
    </row>
    <row r="96" spans="1:9">
      <c r="A96" s="32"/>
      <c r="B96" s="32"/>
      <c r="C96" s="2"/>
      <c r="D96" s="2"/>
      <c r="E96" s="34"/>
      <c r="F96" s="34"/>
      <c r="G96" s="34"/>
      <c r="H96" s="34"/>
      <c r="I96" s="34"/>
    </row>
    <row r="97" spans="1:9">
      <c r="A97" s="32"/>
      <c r="B97" s="32"/>
      <c r="C97" s="2"/>
      <c r="D97" s="2"/>
      <c r="E97" s="34"/>
      <c r="F97" s="34"/>
      <c r="G97" s="34"/>
      <c r="H97" s="34"/>
      <c r="I97" s="34"/>
    </row>
    <row r="98" spans="1:9">
      <c r="A98" s="32"/>
      <c r="B98" s="32"/>
      <c r="C98" s="2"/>
      <c r="D98" s="2"/>
      <c r="E98" s="34"/>
      <c r="F98" s="34"/>
      <c r="G98" s="34"/>
      <c r="H98" s="34"/>
      <c r="I98" s="34"/>
    </row>
    <row r="99" spans="1:9">
      <c r="A99" s="32"/>
      <c r="B99" s="32"/>
      <c r="C99" s="2"/>
      <c r="D99" s="2"/>
      <c r="E99" s="34"/>
      <c r="F99" s="34"/>
      <c r="G99" s="34"/>
      <c r="H99" s="34"/>
      <c r="I99" s="34"/>
    </row>
    <row r="100" spans="1:9">
      <c r="A100" s="32"/>
      <c r="B100" s="32"/>
      <c r="C100" s="2"/>
      <c r="D100" s="2"/>
      <c r="E100" s="34"/>
      <c r="F100" s="34"/>
      <c r="G100" s="34"/>
      <c r="H100" s="34"/>
      <c r="I100" s="34"/>
    </row>
    <row r="101" spans="1:9">
      <c r="A101" s="32"/>
      <c r="B101" s="32"/>
      <c r="C101" s="2"/>
      <c r="D101" s="2"/>
      <c r="E101" s="34"/>
      <c r="F101" s="34"/>
      <c r="G101" s="34"/>
      <c r="H101" s="34"/>
      <c r="I101" s="34"/>
    </row>
    <row r="102" spans="1:9">
      <c r="A102" s="32"/>
      <c r="B102" s="32"/>
      <c r="C102" s="2"/>
      <c r="D102" s="2"/>
      <c r="E102" s="34"/>
      <c r="F102" s="34"/>
      <c r="G102" s="34"/>
      <c r="H102" s="34"/>
      <c r="I102" s="34"/>
    </row>
    <row r="103" spans="1:9">
      <c r="A103" s="32"/>
      <c r="B103" s="32"/>
      <c r="C103" s="2"/>
      <c r="D103" s="2"/>
      <c r="E103" s="34"/>
      <c r="F103" s="34"/>
      <c r="G103" s="34"/>
      <c r="H103" s="34"/>
      <c r="I103" s="34"/>
    </row>
    <row r="104" spans="1:9">
      <c r="A104" s="32"/>
      <c r="B104" s="32"/>
      <c r="C104" s="2"/>
      <c r="D104" s="2"/>
      <c r="E104" s="34"/>
      <c r="F104" s="34"/>
      <c r="G104" s="34"/>
      <c r="H104" s="34"/>
      <c r="I104" s="34"/>
    </row>
    <row r="105" spans="1:9">
      <c r="A105" s="32"/>
      <c r="B105" s="32"/>
      <c r="C105" s="2"/>
      <c r="D105" s="2"/>
      <c r="E105" s="34"/>
      <c r="F105" s="34"/>
      <c r="G105" s="34"/>
      <c r="H105" s="34"/>
      <c r="I105" s="34"/>
    </row>
    <row r="106" spans="1:9">
      <c r="A106" s="32"/>
      <c r="B106" s="32"/>
      <c r="C106" s="2"/>
      <c r="D106" s="2"/>
      <c r="E106" s="34"/>
      <c r="F106" s="34"/>
      <c r="G106" s="34"/>
      <c r="H106" s="34"/>
      <c r="I106" s="34"/>
    </row>
    <row r="107" spans="1:9">
      <c r="A107" s="32"/>
      <c r="B107" s="32"/>
      <c r="C107" s="2"/>
      <c r="D107" s="2"/>
      <c r="E107" s="34"/>
      <c r="F107" s="34"/>
      <c r="G107" s="34"/>
      <c r="H107" s="34"/>
      <c r="I107" s="34"/>
    </row>
    <row r="108" spans="1:9">
      <c r="A108" s="32"/>
      <c r="B108" s="32"/>
      <c r="C108" s="2"/>
      <c r="D108" s="2"/>
      <c r="E108" s="34"/>
      <c r="F108" s="34"/>
      <c r="G108" s="34"/>
      <c r="H108" s="34"/>
      <c r="I108" s="34"/>
    </row>
    <row r="109" spans="1:9">
      <c r="A109" s="32"/>
      <c r="B109" s="32"/>
      <c r="C109" s="2"/>
      <c r="D109" s="2"/>
      <c r="E109" s="34"/>
      <c r="F109" s="34"/>
      <c r="G109" s="34"/>
      <c r="H109" s="34"/>
      <c r="I109" s="34"/>
    </row>
    <row r="110" spans="1:9">
      <c r="A110" s="32"/>
      <c r="B110" s="32"/>
      <c r="C110" s="2"/>
      <c r="D110" s="2"/>
      <c r="E110" s="34"/>
      <c r="F110" s="34"/>
      <c r="G110" s="34"/>
      <c r="H110" s="34"/>
      <c r="I110" s="34"/>
    </row>
    <row r="111" spans="1:9">
      <c r="A111" s="32"/>
      <c r="B111" s="32"/>
      <c r="C111" s="2"/>
      <c r="D111" s="2"/>
      <c r="E111" s="34"/>
      <c r="F111" s="34"/>
      <c r="G111" s="34"/>
      <c r="H111" s="34"/>
      <c r="I111" s="34"/>
    </row>
    <row r="112" spans="1:9">
      <c r="A112" s="32"/>
      <c r="B112" s="32"/>
      <c r="C112" s="2"/>
      <c r="D112" s="2"/>
      <c r="E112" s="34"/>
      <c r="F112" s="34"/>
      <c r="G112" s="34"/>
      <c r="H112" s="34"/>
      <c r="I112" s="34"/>
    </row>
    <row r="113" spans="1:9">
      <c r="A113" s="32"/>
      <c r="B113" s="32"/>
      <c r="C113" s="2"/>
      <c r="D113" s="2"/>
      <c r="E113" s="34"/>
      <c r="F113" s="34"/>
      <c r="G113" s="34"/>
      <c r="H113" s="34"/>
      <c r="I113" s="34"/>
    </row>
    <row r="114" spans="1:9">
      <c r="A114" s="32"/>
      <c r="B114" s="32"/>
      <c r="C114" s="2"/>
      <c r="D114" s="2"/>
      <c r="E114" s="34"/>
      <c r="F114" s="34"/>
      <c r="G114" s="34"/>
      <c r="H114" s="34"/>
      <c r="I114" s="34"/>
    </row>
    <row r="115" spans="1:9">
      <c r="A115" s="32"/>
      <c r="B115" s="32"/>
      <c r="C115" s="2"/>
      <c r="D115" s="2"/>
      <c r="E115" s="34"/>
      <c r="F115" s="34"/>
      <c r="G115" s="34"/>
      <c r="H115" s="34"/>
      <c r="I115" s="34"/>
    </row>
    <row r="116" spans="1:9">
      <c r="A116" s="32"/>
      <c r="B116" s="32"/>
      <c r="C116" s="2"/>
      <c r="D116" s="2"/>
      <c r="E116" s="34"/>
      <c r="F116" s="34"/>
      <c r="G116" s="34"/>
      <c r="H116" s="34"/>
      <c r="I116" s="34"/>
    </row>
    <row r="117" spans="1:9">
      <c r="A117" s="32"/>
      <c r="B117" s="32"/>
      <c r="C117" s="2"/>
      <c r="D117" s="2"/>
      <c r="E117" s="34"/>
      <c r="F117" s="34"/>
      <c r="G117" s="34"/>
      <c r="H117" s="34"/>
      <c r="I117" s="34"/>
    </row>
    <row r="118" spans="1:9">
      <c r="A118" s="32"/>
      <c r="B118" s="32"/>
      <c r="C118" s="2"/>
      <c r="D118" s="2"/>
      <c r="E118" s="34"/>
      <c r="F118" s="34"/>
      <c r="G118" s="34"/>
      <c r="H118" s="34"/>
      <c r="I118" s="34"/>
    </row>
    <row r="119" spans="1:9">
      <c r="A119" s="32"/>
      <c r="B119" s="32"/>
      <c r="C119" s="2"/>
      <c r="D119" s="2"/>
      <c r="E119" s="34"/>
      <c r="F119" s="34"/>
      <c r="G119" s="34"/>
      <c r="H119" s="34"/>
      <c r="I119" s="34"/>
    </row>
    <row r="120" spans="1:9">
      <c r="A120" s="32"/>
      <c r="B120" s="32"/>
      <c r="C120" s="2"/>
      <c r="D120" s="2"/>
      <c r="E120" s="34"/>
      <c r="F120" s="34"/>
      <c r="G120" s="34"/>
      <c r="H120" s="34"/>
      <c r="I120" s="34"/>
    </row>
    <row r="121" spans="1:9">
      <c r="A121" s="32"/>
      <c r="B121" s="32"/>
      <c r="C121" s="2"/>
      <c r="D121" s="2"/>
      <c r="E121" s="34"/>
      <c r="F121" s="34"/>
      <c r="G121" s="34"/>
      <c r="H121" s="34"/>
      <c r="I121" s="34"/>
    </row>
    <row r="122" spans="1:9">
      <c r="A122" s="32"/>
      <c r="B122" s="32"/>
      <c r="C122" s="2"/>
      <c r="D122" s="2"/>
      <c r="E122" s="34"/>
      <c r="F122" s="34"/>
      <c r="G122" s="34"/>
      <c r="H122" s="34"/>
      <c r="I122" s="34"/>
    </row>
    <row r="123" spans="1:9">
      <c r="A123" s="32"/>
      <c r="B123" s="32"/>
      <c r="C123" s="2"/>
      <c r="D123" s="2"/>
      <c r="E123" s="34"/>
      <c r="F123" s="34"/>
      <c r="G123" s="34"/>
      <c r="H123" s="34"/>
      <c r="I123" s="34"/>
    </row>
    <row r="124" spans="1:9">
      <c r="A124" s="32"/>
      <c r="B124" s="32"/>
      <c r="C124" s="2"/>
      <c r="D124" s="2"/>
      <c r="E124" s="34"/>
      <c r="F124" s="34"/>
      <c r="G124" s="34"/>
      <c r="H124" s="34"/>
      <c r="I124" s="34"/>
    </row>
    <row r="125" spans="1:9">
      <c r="A125" s="32"/>
      <c r="B125" s="32"/>
      <c r="C125" s="2"/>
      <c r="D125" s="2"/>
      <c r="E125" s="34"/>
      <c r="F125" s="34"/>
      <c r="G125" s="34"/>
      <c r="H125" s="34"/>
      <c r="I125" s="34"/>
    </row>
    <row r="126" spans="1:9">
      <c r="A126" s="32"/>
      <c r="B126" s="32"/>
      <c r="C126" s="2"/>
      <c r="D126" s="2"/>
      <c r="E126" s="34"/>
      <c r="F126" s="34"/>
      <c r="G126" s="34"/>
      <c r="H126" s="34"/>
      <c r="I126" s="34"/>
    </row>
    <row r="127" spans="1:9">
      <c r="A127" s="32"/>
      <c r="B127" s="32"/>
      <c r="C127" s="2"/>
      <c r="D127" s="2"/>
      <c r="E127" s="34"/>
      <c r="F127" s="34"/>
      <c r="G127" s="34"/>
      <c r="H127" s="34"/>
      <c r="I127" s="34"/>
    </row>
    <row r="128" spans="1:9">
      <c r="A128" s="32"/>
      <c r="B128" s="32"/>
      <c r="C128" s="2"/>
      <c r="D128" s="2"/>
      <c r="E128" s="34"/>
      <c r="F128" s="34"/>
      <c r="G128" s="34"/>
      <c r="H128" s="34"/>
      <c r="I128" s="34"/>
    </row>
    <row r="129" spans="1:9">
      <c r="A129" s="32"/>
      <c r="B129" s="32"/>
      <c r="C129" s="2"/>
      <c r="D129" s="2"/>
      <c r="E129" s="34"/>
      <c r="F129" s="34"/>
      <c r="G129" s="34"/>
      <c r="H129" s="34"/>
      <c r="I129" s="34"/>
    </row>
    <row r="130" spans="1:9">
      <c r="A130" s="32"/>
      <c r="B130" s="32"/>
      <c r="C130" s="2"/>
      <c r="D130" s="2"/>
      <c r="E130" s="34"/>
      <c r="F130" s="34"/>
      <c r="G130" s="34"/>
      <c r="H130" s="34"/>
      <c r="I130" s="34"/>
    </row>
    <row r="131" spans="1:9">
      <c r="A131" s="32"/>
      <c r="B131" s="32"/>
      <c r="C131" s="2"/>
      <c r="D131" s="2"/>
      <c r="E131" s="34"/>
      <c r="F131" s="34"/>
      <c r="G131" s="34"/>
      <c r="H131" s="34"/>
      <c r="I131" s="34"/>
    </row>
    <row r="132" spans="1:9">
      <c r="A132" s="32"/>
      <c r="B132" s="32"/>
      <c r="C132" s="2"/>
      <c r="D132" s="2"/>
      <c r="E132" s="34"/>
      <c r="F132" s="34"/>
      <c r="G132" s="34"/>
      <c r="H132" s="34"/>
      <c r="I132" s="34"/>
    </row>
    <row r="133" spans="1:9">
      <c r="A133" s="32"/>
      <c r="B133" s="32"/>
      <c r="C133" s="2"/>
      <c r="D133" s="2"/>
      <c r="E133" s="34"/>
      <c r="F133" s="34"/>
      <c r="G133" s="34"/>
      <c r="H133" s="34"/>
      <c r="I133" s="34"/>
    </row>
    <row r="134" spans="1:9">
      <c r="A134" s="32"/>
      <c r="B134" s="32"/>
      <c r="C134" s="2"/>
      <c r="D134" s="2"/>
      <c r="E134" s="34"/>
      <c r="F134" s="34"/>
      <c r="G134" s="34"/>
      <c r="H134" s="34"/>
      <c r="I134" s="34"/>
    </row>
    <row r="135" spans="1:9">
      <c r="A135" s="32"/>
      <c r="B135" s="32"/>
      <c r="C135" s="2"/>
      <c r="D135" s="2"/>
      <c r="E135" s="34"/>
      <c r="F135" s="34"/>
      <c r="G135" s="34"/>
      <c r="H135" s="34"/>
      <c r="I135" s="34"/>
    </row>
    <row r="136" spans="1:9">
      <c r="A136" s="32"/>
      <c r="B136" s="32"/>
      <c r="C136" s="2"/>
      <c r="D136" s="2"/>
      <c r="E136" s="34"/>
      <c r="F136" s="34"/>
      <c r="G136" s="34"/>
      <c r="H136" s="34"/>
      <c r="I136" s="34"/>
    </row>
    <row r="137" spans="1:9">
      <c r="A137" s="32"/>
      <c r="B137" s="32"/>
      <c r="C137" s="2"/>
      <c r="D137" s="2"/>
      <c r="E137" s="34"/>
      <c r="F137" s="34"/>
      <c r="G137" s="34"/>
      <c r="H137" s="34"/>
      <c r="I137" s="34"/>
    </row>
    <row r="138" spans="1:9">
      <c r="A138" s="32"/>
      <c r="B138" s="32"/>
      <c r="C138" s="2"/>
      <c r="D138" s="2"/>
      <c r="E138" s="34"/>
      <c r="F138" s="34"/>
      <c r="G138" s="34"/>
      <c r="H138" s="34"/>
      <c r="I138" s="34"/>
    </row>
    <row r="139" spans="1:9">
      <c r="A139" s="32"/>
      <c r="B139" s="32"/>
      <c r="C139" s="2"/>
      <c r="D139" s="2"/>
      <c r="E139" s="34"/>
      <c r="F139" s="34"/>
      <c r="G139" s="34"/>
      <c r="H139" s="34"/>
      <c r="I139" s="34"/>
    </row>
    <row r="140" spans="1:9">
      <c r="A140" s="32"/>
      <c r="B140" s="32"/>
      <c r="C140" s="2"/>
      <c r="D140" s="2"/>
      <c r="E140" s="34"/>
      <c r="F140" s="34"/>
      <c r="G140" s="34"/>
      <c r="H140" s="34"/>
      <c r="I140" s="34"/>
    </row>
    <row r="141" spans="1:9">
      <c r="A141" s="32"/>
      <c r="B141" s="32"/>
      <c r="C141" s="2"/>
      <c r="D141" s="2"/>
      <c r="E141" s="34"/>
      <c r="F141" s="34"/>
      <c r="G141" s="34"/>
      <c r="H141" s="34"/>
      <c r="I141" s="34"/>
    </row>
    <row r="142" spans="1:9">
      <c r="A142" s="32"/>
      <c r="B142" s="32"/>
      <c r="C142" s="2"/>
      <c r="D142" s="2"/>
      <c r="E142" s="34"/>
      <c r="F142" s="34"/>
      <c r="G142" s="34"/>
      <c r="H142" s="34"/>
      <c r="I142" s="34"/>
    </row>
    <row r="143" spans="1:9">
      <c r="A143" s="32"/>
      <c r="B143" s="32"/>
      <c r="C143" s="2"/>
      <c r="D143" s="2"/>
      <c r="E143" s="34"/>
      <c r="F143" s="34"/>
      <c r="G143" s="34"/>
      <c r="H143" s="34"/>
      <c r="I143" s="34"/>
    </row>
    <row r="144" spans="1:9">
      <c r="A144" s="32"/>
      <c r="B144" s="32"/>
      <c r="C144" s="2"/>
      <c r="D144" s="2"/>
      <c r="E144" s="34"/>
      <c r="F144" s="34"/>
      <c r="G144" s="34"/>
      <c r="H144" s="34"/>
      <c r="I144" s="34"/>
    </row>
    <row r="145" spans="1:9">
      <c r="A145" s="32"/>
      <c r="B145" s="32"/>
      <c r="C145" s="2"/>
      <c r="D145" s="2"/>
      <c r="E145" s="34"/>
      <c r="F145" s="34"/>
      <c r="G145" s="34"/>
      <c r="H145" s="34"/>
      <c r="I145" s="34"/>
    </row>
    <row r="146" spans="1:9">
      <c r="A146" s="32"/>
      <c r="B146" s="32"/>
      <c r="C146" s="2"/>
      <c r="D146" s="2"/>
      <c r="E146" s="34"/>
      <c r="F146" s="34"/>
      <c r="G146" s="34"/>
      <c r="H146" s="34"/>
      <c r="I146" s="34"/>
    </row>
    <row r="147" spans="1:9">
      <c r="A147" s="32"/>
      <c r="B147" s="32"/>
      <c r="C147" s="2"/>
      <c r="D147" s="2"/>
      <c r="E147" s="34"/>
      <c r="F147" s="34"/>
      <c r="G147" s="34"/>
      <c r="H147" s="34"/>
      <c r="I147" s="34"/>
    </row>
    <row r="148" spans="1:9">
      <c r="A148" s="32"/>
      <c r="B148" s="32"/>
      <c r="C148" s="2"/>
      <c r="D148" s="2"/>
      <c r="E148" s="34"/>
      <c r="F148" s="34"/>
      <c r="G148" s="34"/>
      <c r="H148" s="34"/>
      <c r="I148" s="34"/>
    </row>
    <row r="149" spans="1:9">
      <c r="A149" s="32"/>
      <c r="B149" s="32"/>
      <c r="C149" s="2"/>
      <c r="D149" s="2"/>
      <c r="E149" s="34"/>
      <c r="F149" s="34"/>
      <c r="G149" s="34"/>
      <c r="H149" s="34"/>
      <c r="I149" s="34"/>
    </row>
    <row r="150" spans="1:9">
      <c r="A150" s="32"/>
      <c r="B150" s="32"/>
      <c r="C150" s="2"/>
      <c r="D150" s="2"/>
      <c r="E150" s="34"/>
      <c r="F150" s="34"/>
      <c r="G150" s="34"/>
      <c r="H150" s="34"/>
      <c r="I150" s="34"/>
    </row>
    <row r="151" spans="1:9">
      <c r="A151" s="32"/>
      <c r="B151" s="32"/>
      <c r="C151" s="2"/>
      <c r="D151" s="2"/>
      <c r="E151" s="34"/>
      <c r="F151" s="34"/>
      <c r="G151" s="34"/>
      <c r="H151" s="34"/>
      <c r="I151" s="34"/>
    </row>
    <row r="152" spans="1:9">
      <c r="A152" s="32"/>
      <c r="B152" s="32"/>
      <c r="C152" s="2"/>
      <c r="D152" s="2"/>
      <c r="E152" s="34"/>
      <c r="F152" s="34"/>
      <c r="G152" s="34"/>
      <c r="H152" s="34"/>
      <c r="I152" s="34"/>
    </row>
    <row r="153" spans="1:9">
      <c r="A153" s="32"/>
      <c r="B153" s="32"/>
      <c r="C153" s="2"/>
      <c r="D153" s="2"/>
      <c r="E153" s="34"/>
      <c r="F153" s="34"/>
      <c r="G153" s="34"/>
      <c r="H153" s="34"/>
      <c r="I153" s="34"/>
    </row>
    <row r="154" spans="1:9">
      <c r="A154" s="32"/>
      <c r="B154" s="32"/>
      <c r="C154" s="2"/>
      <c r="D154" s="2"/>
      <c r="E154" s="34"/>
      <c r="F154" s="34"/>
      <c r="G154" s="34"/>
      <c r="H154" s="34"/>
      <c r="I154" s="34"/>
    </row>
    <row r="155" spans="1:9">
      <c r="A155" s="32"/>
      <c r="B155" s="32"/>
      <c r="C155" s="2"/>
      <c r="D155" s="2"/>
      <c r="E155" s="34"/>
      <c r="F155" s="34"/>
      <c r="G155" s="34"/>
      <c r="H155" s="34"/>
      <c r="I155" s="34"/>
    </row>
    <row r="156" spans="1:9">
      <c r="A156" s="32"/>
      <c r="B156" s="32"/>
      <c r="C156" s="2"/>
      <c r="D156" s="2"/>
      <c r="E156" s="34"/>
      <c r="F156" s="34"/>
      <c r="G156" s="34"/>
      <c r="H156" s="34"/>
      <c r="I156" s="34"/>
    </row>
    <row r="157" spans="1:9">
      <c r="A157" s="32"/>
      <c r="B157" s="32"/>
      <c r="C157" s="2"/>
      <c r="D157" s="2"/>
      <c r="E157" s="34"/>
      <c r="F157" s="34"/>
      <c r="G157" s="34"/>
      <c r="H157" s="34"/>
      <c r="I157" s="34"/>
    </row>
    <row r="158" spans="1:9">
      <c r="A158" s="32"/>
      <c r="B158" s="32"/>
      <c r="C158" s="2"/>
      <c r="D158" s="2"/>
      <c r="E158" s="34"/>
      <c r="F158" s="34"/>
      <c r="G158" s="34"/>
      <c r="H158" s="34"/>
      <c r="I158" s="34"/>
    </row>
    <row r="159" spans="1:9">
      <c r="A159" s="32"/>
      <c r="B159" s="32"/>
      <c r="C159" s="2"/>
      <c r="D159" s="2"/>
      <c r="E159" s="34"/>
      <c r="F159" s="34"/>
      <c r="G159" s="34"/>
      <c r="H159" s="34"/>
      <c r="I159" s="34"/>
    </row>
    <row r="160" spans="1:9">
      <c r="A160" s="32"/>
      <c r="B160" s="32"/>
      <c r="C160" s="2"/>
      <c r="D160" s="2"/>
      <c r="E160" s="34"/>
      <c r="F160" s="34"/>
      <c r="G160" s="34"/>
      <c r="H160" s="34"/>
      <c r="I160" s="34"/>
    </row>
    <row r="161" spans="1:9">
      <c r="A161" s="32"/>
      <c r="B161" s="32"/>
      <c r="C161" s="2"/>
      <c r="D161" s="2"/>
      <c r="E161" s="34"/>
      <c r="F161" s="34"/>
      <c r="G161" s="34"/>
      <c r="H161" s="34"/>
      <c r="I161" s="34"/>
    </row>
    <row r="162" spans="1:9">
      <c r="A162" s="32"/>
      <c r="B162" s="32"/>
      <c r="C162" s="2"/>
      <c r="D162" s="2"/>
      <c r="E162" s="34"/>
      <c r="F162" s="34"/>
      <c r="G162" s="34"/>
      <c r="H162" s="34"/>
      <c r="I162" s="34"/>
    </row>
    <row r="163" spans="1:9">
      <c r="A163" s="32"/>
      <c r="B163" s="32"/>
      <c r="C163" s="2"/>
      <c r="D163" s="2"/>
      <c r="E163" s="34"/>
      <c r="F163" s="34"/>
      <c r="G163" s="34"/>
      <c r="H163" s="34"/>
      <c r="I163" s="34"/>
    </row>
    <row r="164" spans="1:9">
      <c r="A164" s="32"/>
      <c r="B164" s="32"/>
      <c r="C164" s="2"/>
      <c r="D164" s="2"/>
      <c r="E164" s="34"/>
      <c r="F164" s="34"/>
      <c r="G164" s="34"/>
      <c r="H164" s="34"/>
      <c r="I164" s="34"/>
    </row>
    <row r="165" spans="1:9">
      <c r="A165" s="32"/>
      <c r="B165" s="32"/>
      <c r="C165" s="2"/>
      <c r="D165" s="2"/>
      <c r="E165" s="34"/>
      <c r="F165" s="34"/>
      <c r="G165" s="34"/>
      <c r="H165" s="34"/>
      <c r="I165" s="34"/>
    </row>
    <row r="166" spans="1:9">
      <c r="A166" s="32"/>
      <c r="B166" s="32"/>
      <c r="C166" s="2"/>
      <c r="D166" s="2"/>
      <c r="E166" s="34"/>
      <c r="F166" s="34"/>
      <c r="G166" s="34"/>
      <c r="H166" s="34"/>
      <c r="I166" s="34"/>
    </row>
    <row r="167" spans="1:9">
      <c r="A167" s="32"/>
      <c r="B167" s="32"/>
      <c r="C167" s="2"/>
      <c r="D167" s="2"/>
      <c r="E167" s="34"/>
      <c r="F167" s="34"/>
      <c r="G167" s="34"/>
      <c r="H167" s="34"/>
      <c r="I167" s="34"/>
    </row>
    <row r="168" spans="1:9">
      <c r="A168" s="32"/>
      <c r="B168" s="32"/>
      <c r="C168" s="2"/>
      <c r="D168" s="2"/>
      <c r="E168" s="34"/>
      <c r="F168" s="34"/>
      <c r="G168" s="34"/>
      <c r="H168" s="34"/>
      <c r="I168" s="34"/>
    </row>
    <row r="169" spans="1:9">
      <c r="A169" s="32"/>
      <c r="B169" s="32"/>
      <c r="C169" s="2"/>
      <c r="D169" s="2"/>
      <c r="E169" s="34"/>
      <c r="F169" s="34"/>
      <c r="G169" s="34"/>
      <c r="H169" s="34"/>
      <c r="I169" s="34"/>
    </row>
    <row r="170" spans="1:9">
      <c r="A170" s="32"/>
      <c r="B170" s="32"/>
      <c r="C170" s="2"/>
      <c r="D170" s="2"/>
      <c r="E170" s="34"/>
      <c r="F170" s="34"/>
      <c r="G170" s="34"/>
      <c r="H170" s="34"/>
      <c r="I170" s="34"/>
    </row>
    <row r="171" spans="1:9">
      <c r="A171" s="32"/>
      <c r="B171" s="32"/>
      <c r="C171" s="2"/>
      <c r="D171" s="2"/>
      <c r="E171" s="34"/>
      <c r="F171" s="34"/>
      <c r="G171" s="34"/>
      <c r="H171" s="34"/>
      <c r="I171" s="34"/>
    </row>
    <row r="172" spans="1:9">
      <c r="A172" s="32"/>
      <c r="B172" s="32"/>
      <c r="C172" s="2"/>
      <c r="D172" s="2"/>
      <c r="E172" s="34"/>
      <c r="F172" s="34"/>
      <c r="G172" s="34"/>
      <c r="H172" s="34"/>
      <c r="I172" s="34"/>
    </row>
    <row r="173" spans="1:9">
      <c r="A173" s="32"/>
      <c r="B173" s="32"/>
      <c r="C173" s="2"/>
      <c r="D173" s="2"/>
      <c r="E173" s="34"/>
      <c r="F173" s="34"/>
      <c r="G173" s="34"/>
      <c r="H173" s="34"/>
      <c r="I173" s="34"/>
    </row>
    <row r="174" spans="1:9">
      <c r="A174" s="32"/>
      <c r="B174" s="32"/>
      <c r="C174" s="2"/>
      <c r="D174" s="2"/>
      <c r="E174" s="34"/>
      <c r="F174" s="34"/>
      <c r="G174" s="34"/>
      <c r="H174" s="34"/>
      <c r="I174" s="34"/>
    </row>
    <row r="175" spans="1:9">
      <c r="A175" s="32"/>
      <c r="B175" s="32"/>
      <c r="C175" s="2"/>
      <c r="D175" s="2"/>
      <c r="E175" s="34"/>
      <c r="F175" s="34"/>
      <c r="G175" s="34"/>
      <c r="H175" s="34"/>
      <c r="I175" s="34"/>
    </row>
    <row r="176" spans="1:9">
      <c r="A176" s="32"/>
      <c r="B176" s="32"/>
      <c r="C176" s="2"/>
      <c r="D176" s="2"/>
      <c r="E176" s="34"/>
      <c r="F176" s="34"/>
      <c r="G176" s="34"/>
      <c r="H176" s="34"/>
      <c r="I176" s="34"/>
    </row>
    <row r="177" spans="1:9">
      <c r="A177" s="32"/>
      <c r="B177" s="32"/>
      <c r="C177" s="2"/>
      <c r="D177" s="2"/>
      <c r="E177" s="34"/>
      <c r="F177" s="34"/>
      <c r="G177" s="34"/>
      <c r="H177" s="34"/>
      <c r="I177" s="34"/>
    </row>
    <row r="178" spans="1:9">
      <c r="A178" s="32"/>
      <c r="B178" s="32"/>
      <c r="C178" s="2"/>
      <c r="D178" s="2"/>
      <c r="E178" s="34"/>
      <c r="F178" s="34"/>
      <c r="G178" s="34"/>
      <c r="H178" s="34"/>
      <c r="I178" s="34"/>
    </row>
    <row r="179" spans="1:9">
      <c r="A179" s="32"/>
      <c r="B179" s="32"/>
      <c r="C179" s="2"/>
      <c r="D179" s="2"/>
      <c r="E179" s="34"/>
      <c r="F179" s="34"/>
      <c r="G179" s="34"/>
      <c r="H179" s="34"/>
      <c r="I179" s="34"/>
    </row>
    <row r="180" spans="1:9">
      <c r="A180" s="32"/>
      <c r="B180" s="32"/>
      <c r="C180" s="2"/>
      <c r="D180" s="2"/>
      <c r="E180" s="34"/>
      <c r="F180" s="34"/>
      <c r="G180" s="34"/>
      <c r="H180" s="34"/>
      <c r="I180" s="34"/>
    </row>
    <row r="181" spans="1:9">
      <c r="A181" s="32"/>
      <c r="B181" s="32"/>
      <c r="C181" s="2"/>
      <c r="D181" s="2"/>
      <c r="E181" s="34"/>
      <c r="F181" s="34"/>
      <c r="G181" s="34"/>
      <c r="H181" s="34"/>
      <c r="I181" s="34"/>
    </row>
    <row r="182" spans="1:9">
      <c r="A182" s="32"/>
      <c r="B182" s="32"/>
      <c r="C182" s="2"/>
      <c r="D182" s="2"/>
      <c r="E182" s="34"/>
      <c r="F182" s="34"/>
      <c r="G182" s="34"/>
      <c r="H182" s="34"/>
      <c r="I182" s="34"/>
    </row>
    <row r="183" spans="1:9">
      <c r="A183" s="32"/>
      <c r="B183" s="32"/>
      <c r="C183" s="2"/>
      <c r="D183" s="2"/>
      <c r="E183" s="34"/>
      <c r="F183" s="34"/>
      <c r="G183" s="34"/>
      <c r="H183" s="34"/>
      <c r="I183" s="34"/>
    </row>
    <row r="184" spans="1:9">
      <c r="A184" s="32"/>
      <c r="B184" s="32"/>
      <c r="C184" s="2"/>
      <c r="D184" s="2"/>
      <c r="E184" s="34"/>
      <c r="F184" s="34"/>
      <c r="G184" s="34"/>
      <c r="H184" s="34"/>
      <c r="I184" s="34"/>
    </row>
    <row r="185" spans="1:9">
      <c r="A185" s="32"/>
      <c r="B185" s="32"/>
      <c r="C185" s="2"/>
      <c r="D185" s="2"/>
      <c r="E185" s="34"/>
      <c r="F185" s="34"/>
      <c r="G185" s="34"/>
      <c r="H185" s="34"/>
      <c r="I185" s="34"/>
    </row>
    <row r="186" spans="1:9">
      <c r="A186" s="32"/>
      <c r="B186" s="32"/>
      <c r="C186" s="2"/>
      <c r="D186" s="2"/>
      <c r="E186" s="34"/>
      <c r="F186" s="34"/>
      <c r="G186" s="34"/>
      <c r="H186" s="34"/>
      <c r="I186" s="34"/>
    </row>
    <row r="187" spans="1:9">
      <c r="A187" s="32"/>
      <c r="B187" s="32"/>
      <c r="C187" s="2"/>
      <c r="D187" s="2"/>
      <c r="E187" s="34"/>
      <c r="F187" s="34"/>
      <c r="G187" s="34"/>
      <c r="H187" s="34"/>
      <c r="I187" s="34"/>
    </row>
    <row r="188" spans="1:9">
      <c r="A188" s="32"/>
      <c r="B188" s="32"/>
      <c r="C188" s="2"/>
      <c r="D188" s="2"/>
      <c r="E188" s="34"/>
      <c r="F188" s="34"/>
      <c r="G188" s="34"/>
      <c r="H188" s="34"/>
      <c r="I188" s="34"/>
    </row>
    <row r="189" spans="1:9">
      <c r="A189" s="32"/>
      <c r="B189" s="32"/>
      <c r="C189" s="2"/>
      <c r="D189" s="2"/>
      <c r="E189" s="34"/>
      <c r="F189" s="34"/>
      <c r="G189" s="34"/>
      <c r="H189" s="34"/>
      <c r="I189" s="34"/>
    </row>
    <row r="190" spans="1:9">
      <c r="A190" s="32"/>
      <c r="B190" s="32"/>
      <c r="C190" s="2"/>
      <c r="D190" s="2"/>
      <c r="E190" s="34"/>
      <c r="F190" s="34"/>
      <c r="G190" s="34"/>
      <c r="H190" s="34"/>
      <c r="I190" s="34"/>
    </row>
    <row r="191" spans="1:9">
      <c r="A191" s="32"/>
      <c r="B191" s="32"/>
      <c r="C191" s="2"/>
      <c r="D191" s="2"/>
      <c r="E191" s="34"/>
      <c r="F191" s="34"/>
      <c r="G191" s="34"/>
      <c r="H191" s="34"/>
      <c r="I191" s="34"/>
    </row>
    <row r="192" spans="1:9">
      <c r="A192" s="32"/>
      <c r="B192" s="32"/>
      <c r="C192" s="2"/>
      <c r="D192" s="2"/>
      <c r="E192" s="34"/>
      <c r="F192" s="34"/>
      <c r="G192" s="34"/>
      <c r="H192" s="34"/>
      <c r="I192" s="34"/>
    </row>
    <row r="193" spans="1:9">
      <c r="A193" s="32"/>
      <c r="B193" s="32"/>
      <c r="C193" s="2"/>
      <c r="D193" s="2"/>
      <c r="E193" s="34"/>
      <c r="F193" s="34"/>
      <c r="G193" s="34"/>
      <c r="H193" s="34"/>
      <c r="I193" s="34"/>
    </row>
    <row r="194" spans="1:9">
      <c r="A194" s="32"/>
      <c r="B194" s="32"/>
      <c r="C194" s="2"/>
      <c r="D194" s="2"/>
      <c r="E194" s="34"/>
      <c r="F194" s="34"/>
      <c r="G194" s="34"/>
      <c r="H194" s="34"/>
      <c r="I194" s="34"/>
    </row>
    <row r="195" spans="1:9">
      <c r="A195" s="32"/>
      <c r="B195" s="32"/>
      <c r="C195" s="2"/>
      <c r="D195" s="2"/>
      <c r="E195" s="34"/>
      <c r="F195" s="34"/>
      <c r="G195" s="34"/>
      <c r="H195" s="34"/>
      <c r="I195" s="34"/>
    </row>
    <row r="196" spans="1:9">
      <c r="A196" s="32"/>
      <c r="B196" s="32"/>
      <c r="C196" s="2"/>
      <c r="D196" s="2"/>
      <c r="E196" s="34"/>
      <c r="F196" s="34"/>
      <c r="G196" s="34"/>
      <c r="H196" s="34"/>
      <c r="I196" s="34"/>
    </row>
    <row r="197" spans="1:9">
      <c r="A197" s="32"/>
      <c r="B197" s="32"/>
      <c r="C197" s="2"/>
      <c r="D197" s="2"/>
      <c r="E197" s="34"/>
      <c r="F197" s="34"/>
      <c r="G197" s="34"/>
      <c r="H197" s="34"/>
      <c r="I197" s="34"/>
    </row>
    <row r="198" spans="1:9">
      <c r="A198" s="32"/>
      <c r="B198" s="32"/>
      <c r="C198" s="2"/>
      <c r="D198" s="2"/>
      <c r="E198" s="34"/>
      <c r="F198" s="34"/>
      <c r="G198" s="34"/>
      <c r="H198" s="34"/>
      <c r="I198" s="34"/>
    </row>
    <row r="199" spans="1:9">
      <c r="A199" s="32"/>
      <c r="B199" s="32"/>
      <c r="C199" s="2"/>
      <c r="D199" s="2"/>
      <c r="E199" s="34"/>
      <c r="F199" s="34"/>
      <c r="G199" s="34"/>
      <c r="H199" s="34"/>
      <c r="I199" s="34"/>
    </row>
    <row r="200" spans="1:9">
      <c r="A200" s="32"/>
      <c r="B200" s="32"/>
      <c r="C200" s="2"/>
      <c r="D200" s="2"/>
      <c r="E200" s="34"/>
      <c r="F200" s="34"/>
      <c r="G200" s="34"/>
      <c r="H200" s="34"/>
      <c r="I200" s="34"/>
    </row>
    <row r="201" spans="1:9">
      <c r="A201" s="32"/>
      <c r="B201" s="32"/>
      <c r="C201" s="2"/>
      <c r="D201" s="2"/>
      <c r="E201" s="34"/>
      <c r="F201" s="34"/>
      <c r="G201" s="34"/>
      <c r="H201" s="34"/>
      <c r="I201" s="34"/>
    </row>
    <row r="202" spans="1:9">
      <c r="A202" s="32"/>
      <c r="B202" s="32"/>
      <c r="C202" s="2"/>
      <c r="D202" s="2"/>
      <c r="E202" s="34"/>
      <c r="F202" s="34"/>
      <c r="G202" s="34"/>
      <c r="H202" s="34"/>
      <c r="I202" s="34"/>
    </row>
    <row r="203" spans="1:9">
      <c r="A203" s="32"/>
      <c r="B203" s="32"/>
      <c r="C203" s="2"/>
      <c r="D203" s="2"/>
      <c r="E203" s="34"/>
      <c r="F203" s="34"/>
      <c r="G203" s="34"/>
      <c r="H203" s="34"/>
      <c r="I203" s="34"/>
    </row>
    <row r="204" spans="1:9">
      <c r="A204" s="32"/>
      <c r="B204" s="32"/>
      <c r="C204" s="2"/>
      <c r="D204" s="2"/>
      <c r="E204" s="34"/>
      <c r="F204" s="34"/>
      <c r="G204" s="34"/>
      <c r="H204" s="34"/>
      <c r="I204" s="34"/>
    </row>
    <row r="205" spans="1:9">
      <c r="A205" s="32"/>
      <c r="B205" s="32"/>
      <c r="C205" s="2"/>
      <c r="D205" s="2"/>
      <c r="E205" s="34"/>
      <c r="F205" s="34"/>
      <c r="G205" s="34"/>
      <c r="H205" s="34"/>
      <c r="I205" s="34"/>
    </row>
    <row r="206" spans="1:9">
      <c r="A206" s="32"/>
      <c r="B206" s="32"/>
      <c r="C206" s="2"/>
      <c r="D206" s="2"/>
      <c r="E206" s="34"/>
      <c r="F206" s="34"/>
      <c r="G206" s="34"/>
      <c r="H206" s="34"/>
      <c r="I206" s="34"/>
    </row>
    <row r="207" spans="1:9">
      <c r="A207" s="32"/>
      <c r="B207" s="32"/>
      <c r="C207" s="2"/>
      <c r="D207" s="2"/>
      <c r="E207" s="34"/>
      <c r="F207" s="34"/>
      <c r="G207" s="34"/>
      <c r="H207" s="34"/>
      <c r="I207" s="34"/>
    </row>
    <row r="208" spans="1:9">
      <c r="A208" s="32"/>
      <c r="B208" s="32"/>
      <c r="C208" s="2"/>
      <c r="D208" s="2"/>
      <c r="E208" s="34"/>
      <c r="F208" s="34"/>
      <c r="G208" s="34"/>
      <c r="H208" s="34"/>
      <c r="I208" s="34"/>
    </row>
    <row r="209" spans="1:9">
      <c r="A209" s="32"/>
      <c r="B209" s="32"/>
      <c r="C209" s="2"/>
      <c r="D209" s="2"/>
      <c r="E209" s="34"/>
      <c r="F209" s="34"/>
      <c r="G209" s="34"/>
      <c r="H209" s="34"/>
      <c r="I209" s="34"/>
    </row>
    <row r="210" spans="1:9">
      <c r="A210" s="32"/>
      <c r="B210" s="32"/>
      <c r="C210" s="2"/>
      <c r="D210" s="2"/>
      <c r="E210" s="34"/>
      <c r="F210" s="34"/>
      <c r="G210" s="34"/>
      <c r="H210" s="34"/>
      <c r="I210" s="34"/>
    </row>
    <row r="211" spans="1:9">
      <c r="A211" s="32"/>
      <c r="B211" s="32"/>
      <c r="C211" s="2"/>
      <c r="D211" s="2"/>
      <c r="E211" s="34"/>
      <c r="F211" s="34"/>
      <c r="G211" s="34"/>
      <c r="H211" s="34"/>
      <c r="I211" s="34"/>
    </row>
    <row r="212" spans="1:9">
      <c r="A212" s="32"/>
      <c r="B212" s="32"/>
      <c r="C212" s="2"/>
      <c r="D212" s="2"/>
      <c r="E212" s="34"/>
      <c r="F212" s="34"/>
      <c r="G212" s="34"/>
      <c r="H212" s="34"/>
      <c r="I212" s="34"/>
    </row>
    <row r="213" spans="1:9">
      <c r="A213" s="32"/>
      <c r="B213" s="32"/>
      <c r="C213" s="2"/>
      <c r="D213" s="2"/>
      <c r="E213" s="34"/>
      <c r="F213" s="34"/>
      <c r="G213" s="34"/>
      <c r="H213" s="34"/>
      <c r="I213" s="34"/>
    </row>
    <row r="214" spans="1:9">
      <c r="A214" s="32"/>
      <c r="B214" s="32"/>
      <c r="C214" s="2"/>
      <c r="D214" s="2"/>
      <c r="E214" s="34"/>
      <c r="F214" s="34"/>
      <c r="G214" s="34"/>
      <c r="H214" s="34"/>
      <c r="I214" s="34"/>
    </row>
    <row r="215" spans="1:9">
      <c r="A215" s="32"/>
      <c r="B215" s="32"/>
      <c r="C215" s="2"/>
      <c r="D215" s="2"/>
      <c r="E215" s="34"/>
      <c r="F215" s="34"/>
      <c r="G215" s="34"/>
      <c r="H215" s="34"/>
      <c r="I215" s="34"/>
    </row>
    <row r="216" spans="1:9">
      <c r="A216" s="32"/>
      <c r="B216" s="32"/>
      <c r="C216" s="2"/>
      <c r="D216" s="2"/>
      <c r="E216" s="34"/>
      <c r="F216" s="34"/>
      <c r="G216" s="34"/>
      <c r="H216" s="34"/>
      <c r="I216" s="34"/>
    </row>
    <row r="217" spans="1:9">
      <c r="A217" s="32"/>
      <c r="B217" s="32"/>
      <c r="C217" s="2"/>
      <c r="D217" s="2"/>
      <c r="E217" s="34"/>
      <c r="F217" s="34"/>
      <c r="G217" s="34"/>
      <c r="H217" s="34"/>
      <c r="I217" s="34"/>
    </row>
    <row r="218" spans="1:9">
      <c r="A218" s="32"/>
      <c r="B218" s="32"/>
      <c r="C218" s="2"/>
      <c r="D218" s="2"/>
      <c r="E218" s="34"/>
      <c r="F218" s="34"/>
      <c r="G218" s="34"/>
      <c r="H218" s="34"/>
      <c r="I218" s="34"/>
    </row>
    <row r="219" spans="1:9">
      <c r="A219" s="32"/>
      <c r="B219" s="32"/>
      <c r="C219" s="2"/>
      <c r="D219" s="2"/>
      <c r="E219" s="34"/>
      <c r="F219" s="34"/>
      <c r="G219" s="34"/>
      <c r="H219" s="34"/>
      <c r="I219" s="34"/>
    </row>
    <row r="220" spans="1:9">
      <c r="A220" s="32"/>
      <c r="B220" s="32"/>
      <c r="C220" s="2"/>
      <c r="D220" s="2"/>
      <c r="E220" s="34"/>
      <c r="F220" s="34"/>
      <c r="G220" s="34"/>
      <c r="H220" s="34"/>
      <c r="I220" s="34"/>
    </row>
    <row r="221" spans="1:9">
      <c r="A221" s="32"/>
      <c r="B221" s="32"/>
      <c r="C221" s="2"/>
      <c r="D221" s="2"/>
      <c r="E221" s="34"/>
      <c r="F221" s="34"/>
      <c r="G221" s="34"/>
      <c r="H221" s="34"/>
      <c r="I221" s="34"/>
    </row>
    <row r="222" spans="1:9">
      <c r="A222" s="32"/>
      <c r="B222" s="32"/>
      <c r="C222" s="2"/>
      <c r="D222" s="2"/>
      <c r="E222" s="34"/>
      <c r="F222" s="34"/>
      <c r="G222" s="34"/>
      <c r="H222" s="34"/>
      <c r="I222" s="34"/>
    </row>
    <row r="223" spans="1:9">
      <c r="A223" s="32"/>
      <c r="B223" s="32"/>
      <c r="C223" s="2"/>
      <c r="D223" s="2"/>
      <c r="E223" s="34"/>
      <c r="F223" s="34"/>
      <c r="G223" s="34"/>
      <c r="H223" s="34"/>
      <c r="I223" s="34"/>
    </row>
    <row r="224" spans="1:9">
      <c r="A224" s="32"/>
      <c r="B224" s="32"/>
      <c r="C224" s="2"/>
      <c r="D224" s="2"/>
      <c r="E224" s="34"/>
      <c r="F224" s="34"/>
      <c r="G224" s="34"/>
      <c r="H224" s="34"/>
      <c r="I224" s="34"/>
    </row>
    <row r="225" spans="1:9">
      <c r="A225" s="32"/>
      <c r="B225" s="32"/>
      <c r="C225" s="2"/>
      <c r="D225" s="2"/>
      <c r="E225" s="34"/>
      <c r="F225" s="34"/>
      <c r="G225" s="34"/>
      <c r="H225" s="34"/>
      <c r="I225" s="34"/>
    </row>
    <row r="226" spans="1:9">
      <c r="A226" s="32"/>
      <c r="B226" s="32"/>
      <c r="C226" s="2"/>
      <c r="D226" s="2"/>
      <c r="E226" s="34"/>
      <c r="F226" s="34"/>
      <c r="G226" s="34"/>
      <c r="H226" s="34"/>
      <c r="I226" s="34"/>
    </row>
    <row r="227" spans="1:9">
      <c r="A227" s="32"/>
      <c r="B227" s="32"/>
      <c r="C227" s="2"/>
      <c r="D227" s="2"/>
      <c r="E227" s="34"/>
      <c r="F227" s="34"/>
      <c r="G227" s="34"/>
      <c r="H227" s="34"/>
      <c r="I227" s="34"/>
    </row>
    <row r="228" spans="1:9">
      <c r="A228" s="32"/>
      <c r="B228" s="32"/>
      <c r="C228" s="2"/>
      <c r="D228" s="2"/>
      <c r="E228" s="34"/>
      <c r="F228" s="34"/>
      <c r="G228" s="34"/>
      <c r="H228" s="34"/>
      <c r="I228" s="34"/>
    </row>
    <row r="229" spans="1:9">
      <c r="A229" s="32"/>
      <c r="B229" s="32"/>
      <c r="C229" s="2"/>
      <c r="D229" s="2"/>
      <c r="E229" s="34"/>
      <c r="F229" s="34"/>
      <c r="G229" s="34"/>
      <c r="H229" s="34"/>
      <c r="I229" s="34"/>
    </row>
    <row r="230" spans="1:9">
      <c r="A230" s="32"/>
      <c r="B230" s="32"/>
      <c r="C230" s="2"/>
      <c r="D230" s="2"/>
      <c r="E230" s="34"/>
      <c r="F230" s="34"/>
      <c r="G230" s="34"/>
      <c r="H230" s="34"/>
      <c r="I230" s="34"/>
    </row>
    <row r="231" spans="1:9">
      <c r="A231" s="32"/>
      <c r="B231" s="32"/>
      <c r="C231" s="2"/>
      <c r="D231" s="2"/>
      <c r="E231" s="34"/>
      <c r="F231" s="34"/>
      <c r="G231" s="34"/>
      <c r="H231" s="34"/>
      <c r="I231" s="34"/>
    </row>
    <row r="232" spans="1:9">
      <c r="A232" s="32"/>
      <c r="B232" s="32"/>
      <c r="C232" s="2"/>
      <c r="D232" s="2"/>
      <c r="E232" s="34"/>
      <c r="F232" s="34"/>
      <c r="G232" s="34"/>
      <c r="H232" s="34"/>
      <c r="I232" s="34"/>
    </row>
    <row r="233" spans="1:9">
      <c r="A233" s="32"/>
      <c r="B233" s="32"/>
      <c r="C233" s="2"/>
      <c r="D233" s="2"/>
      <c r="E233" s="34"/>
      <c r="F233" s="34"/>
      <c r="G233" s="34"/>
      <c r="H233" s="34"/>
      <c r="I233" s="34"/>
    </row>
    <row r="234" spans="1:9">
      <c r="A234" s="32"/>
      <c r="B234" s="32"/>
      <c r="C234" s="2"/>
      <c r="D234" s="2"/>
      <c r="E234" s="34"/>
      <c r="F234" s="34"/>
      <c r="G234" s="34"/>
      <c r="H234" s="34"/>
      <c r="I234" s="34"/>
    </row>
    <row r="235" spans="1:9">
      <c r="A235" s="32"/>
      <c r="B235" s="32"/>
      <c r="C235" s="2"/>
      <c r="D235" s="2"/>
      <c r="E235" s="34"/>
      <c r="F235" s="34"/>
      <c r="G235" s="34"/>
      <c r="H235" s="34"/>
      <c r="I235" s="34"/>
    </row>
    <row r="236" spans="1:9">
      <c r="A236" s="32"/>
      <c r="B236" s="32"/>
      <c r="C236" s="2"/>
      <c r="D236" s="2"/>
      <c r="E236" s="34"/>
      <c r="F236" s="34"/>
      <c r="G236" s="34"/>
      <c r="H236" s="34"/>
      <c r="I236" s="34"/>
    </row>
    <row r="237" spans="1:9">
      <c r="A237" s="32"/>
      <c r="B237" s="32"/>
      <c r="C237" s="2"/>
      <c r="D237" s="2"/>
      <c r="E237" s="34"/>
      <c r="F237" s="34"/>
      <c r="G237" s="34"/>
      <c r="H237" s="34"/>
      <c r="I237" s="34"/>
    </row>
    <row r="238" spans="1:9">
      <c r="A238" s="32"/>
      <c r="B238" s="32"/>
      <c r="C238" s="2"/>
      <c r="D238" s="2"/>
      <c r="E238" s="34"/>
      <c r="F238" s="34"/>
      <c r="G238" s="34"/>
      <c r="H238" s="34"/>
      <c r="I238" s="34"/>
    </row>
    <row r="239" spans="1:9">
      <c r="A239" s="32"/>
      <c r="B239" s="32"/>
      <c r="C239" s="2"/>
      <c r="D239" s="2"/>
      <c r="E239" s="34"/>
      <c r="F239" s="34"/>
      <c r="G239" s="34"/>
      <c r="H239" s="34"/>
      <c r="I239" s="34"/>
    </row>
    <row r="240" spans="1:9">
      <c r="A240" s="32"/>
      <c r="B240" s="32"/>
      <c r="C240" s="2"/>
      <c r="D240" s="2"/>
      <c r="E240" s="34"/>
      <c r="F240" s="34"/>
      <c r="G240" s="34"/>
      <c r="H240" s="34"/>
      <c r="I240" s="34"/>
    </row>
    <row r="241" spans="1:9">
      <c r="A241" s="32"/>
      <c r="B241" s="32"/>
      <c r="C241" s="2"/>
      <c r="D241" s="2"/>
      <c r="E241" s="34"/>
      <c r="F241" s="34"/>
      <c r="G241" s="34"/>
      <c r="H241" s="34"/>
      <c r="I241" s="34"/>
    </row>
    <row r="242" spans="1:9">
      <c r="A242" s="32"/>
      <c r="B242" s="32"/>
      <c r="C242" s="2"/>
      <c r="D242" s="2"/>
      <c r="E242" s="34"/>
      <c r="F242" s="34"/>
      <c r="G242" s="34"/>
      <c r="H242" s="34"/>
      <c r="I242" s="34"/>
    </row>
    <row r="243" spans="1:9">
      <c r="A243" s="32"/>
      <c r="B243" s="32"/>
      <c r="C243" s="2"/>
      <c r="D243" s="2"/>
      <c r="E243" s="34"/>
      <c r="F243" s="34"/>
      <c r="G243" s="34"/>
      <c r="H243" s="34"/>
      <c r="I243" s="34"/>
    </row>
    <row r="244" spans="1:9">
      <c r="A244" s="32"/>
      <c r="B244" s="32"/>
      <c r="C244" s="2"/>
      <c r="D244" s="2"/>
      <c r="E244" s="34"/>
      <c r="F244" s="34"/>
      <c r="G244" s="34"/>
      <c r="H244" s="34"/>
      <c r="I244" s="34"/>
    </row>
    <row r="245" spans="1:9">
      <c r="A245" s="32"/>
      <c r="B245" s="32"/>
      <c r="C245" s="2"/>
      <c r="D245" s="2"/>
      <c r="E245" s="34"/>
      <c r="F245" s="34"/>
      <c r="G245" s="34"/>
      <c r="H245" s="34"/>
      <c r="I245" s="34"/>
    </row>
    <row r="246" spans="1:9">
      <c r="A246" s="32"/>
      <c r="B246" s="32"/>
      <c r="C246" s="2"/>
      <c r="D246" s="2"/>
      <c r="E246" s="34"/>
      <c r="F246" s="34"/>
      <c r="G246" s="34"/>
      <c r="H246" s="34"/>
      <c r="I246" s="34"/>
    </row>
    <row r="247" spans="1:9">
      <c r="A247" s="32"/>
      <c r="B247" s="32"/>
      <c r="C247" s="2"/>
      <c r="D247" s="2"/>
      <c r="E247" s="34"/>
      <c r="F247" s="34"/>
      <c r="G247" s="34"/>
      <c r="H247" s="34"/>
      <c r="I247" s="34"/>
    </row>
    <row r="248" spans="1:9">
      <c r="A248" s="32"/>
      <c r="B248" s="32"/>
      <c r="C248" s="2"/>
      <c r="D248" s="2"/>
      <c r="E248" s="34"/>
      <c r="F248" s="34"/>
      <c r="G248" s="34"/>
      <c r="H248" s="34"/>
      <c r="I248" s="34"/>
    </row>
    <row r="249" spans="1:9">
      <c r="A249" s="32"/>
      <c r="B249" s="32"/>
      <c r="C249" s="2"/>
      <c r="D249" s="2"/>
      <c r="E249" s="34"/>
      <c r="F249" s="34"/>
      <c r="G249" s="34"/>
      <c r="H249" s="34"/>
      <c r="I249" s="34"/>
    </row>
    <row r="250" spans="1:9">
      <c r="A250" s="32"/>
      <c r="B250" s="32"/>
      <c r="C250" s="2"/>
      <c r="D250" s="2"/>
      <c r="E250" s="34"/>
      <c r="F250" s="34"/>
      <c r="G250" s="34"/>
      <c r="H250" s="34"/>
      <c r="I250" s="34"/>
    </row>
    <row r="251" spans="1:9">
      <c r="A251" s="32"/>
      <c r="B251" s="32"/>
      <c r="C251" s="2"/>
      <c r="D251" s="2"/>
      <c r="E251" s="34"/>
      <c r="F251" s="34"/>
      <c r="G251" s="34"/>
      <c r="H251" s="34"/>
      <c r="I251" s="34"/>
    </row>
    <row r="252" spans="1:9">
      <c r="A252" s="32"/>
      <c r="B252" s="32"/>
      <c r="C252" s="2"/>
      <c r="D252" s="2"/>
      <c r="E252" s="34"/>
      <c r="F252" s="34"/>
      <c r="G252" s="34"/>
      <c r="H252" s="34"/>
      <c r="I252" s="34"/>
    </row>
    <row r="253" spans="1:9">
      <c r="A253" s="32"/>
      <c r="B253" s="32"/>
      <c r="C253" s="2"/>
      <c r="D253" s="2"/>
      <c r="E253" s="34"/>
      <c r="F253" s="34"/>
      <c r="G253" s="34"/>
      <c r="H253" s="34"/>
      <c r="I253" s="34"/>
    </row>
    <row r="254" spans="1:9">
      <c r="A254" s="32"/>
      <c r="B254" s="32"/>
      <c r="C254" s="2"/>
      <c r="D254" s="2"/>
      <c r="E254" s="34"/>
      <c r="F254" s="34"/>
      <c r="G254" s="34"/>
      <c r="H254" s="34"/>
      <c r="I254" s="34"/>
    </row>
    <row r="255" spans="1:9">
      <c r="A255" s="32"/>
      <c r="B255" s="32"/>
      <c r="C255" s="2"/>
      <c r="D255" s="2"/>
      <c r="E255" s="34"/>
      <c r="F255" s="34"/>
      <c r="G255" s="34"/>
      <c r="H255" s="34"/>
      <c r="I255" s="34"/>
    </row>
    <row r="256" spans="1:9">
      <c r="A256" s="32"/>
      <c r="B256" s="32"/>
      <c r="C256" s="2"/>
      <c r="D256" s="2"/>
      <c r="E256" s="34"/>
      <c r="F256" s="34"/>
      <c r="G256" s="34"/>
      <c r="H256" s="34"/>
      <c r="I256" s="34"/>
    </row>
    <row r="257" spans="1:9">
      <c r="A257" s="32"/>
      <c r="B257" s="32"/>
      <c r="C257" s="2"/>
      <c r="D257" s="2"/>
      <c r="E257" s="34"/>
      <c r="F257" s="34"/>
      <c r="G257" s="34"/>
      <c r="H257" s="34"/>
      <c r="I257" s="34"/>
    </row>
    <row r="258" spans="1:9">
      <c r="A258" s="32"/>
      <c r="B258" s="32"/>
      <c r="C258" s="2"/>
      <c r="D258" s="2"/>
      <c r="E258" s="34"/>
      <c r="F258" s="34"/>
      <c r="G258" s="34"/>
      <c r="H258" s="34"/>
      <c r="I258" s="34"/>
    </row>
    <row r="259" spans="1:9">
      <c r="A259" s="32"/>
      <c r="B259" s="32"/>
      <c r="C259" s="2"/>
      <c r="D259" s="2"/>
      <c r="E259" s="34"/>
      <c r="F259" s="34"/>
      <c r="G259" s="34"/>
      <c r="H259" s="34"/>
      <c r="I259" s="34"/>
    </row>
    <row r="260" spans="1:9">
      <c r="A260" s="32"/>
      <c r="B260" s="32"/>
      <c r="C260" s="2"/>
      <c r="D260" s="2"/>
      <c r="E260" s="34"/>
      <c r="F260" s="34"/>
      <c r="G260" s="34"/>
      <c r="H260" s="34"/>
      <c r="I260" s="34"/>
    </row>
    <row r="261" spans="1:9">
      <c r="A261" s="32"/>
      <c r="B261" s="32"/>
      <c r="C261" s="2"/>
      <c r="D261" s="2"/>
      <c r="E261" s="34"/>
      <c r="F261" s="34"/>
      <c r="G261" s="34"/>
      <c r="H261" s="34"/>
      <c r="I261" s="34"/>
    </row>
    <row r="262" spans="1:9">
      <c r="A262" s="32"/>
      <c r="B262" s="32"/>
      <c r="C262" s="2"/>
      <c r="D262" s="2"/>
      <c r="E262" s="34"/>
      <c r="F262" s="34"/>
      <c r="G262" s="34"/>
      <c r="H262" s="34"/>
      <c r="I262" s="34"/>
    </row>
    <row r="263" spans="1:9">
      <c r="A263" s="32"/>
      <c r="B263" s="32"/>
      <c r="C263" s="2"/>
      <c r="D263" s="2"/>
      <c r="E263" s="34"/>
      <c r="F263" s="34"/>
      <c r="G263" s="34"/>
      <c r="H263" s="34"/>
      <c r="I263" s="34"/>
    </row>
    <row r="264" spans="1:9">
      <c r="A264" s="32"/>
      <c r="B264" s="32"/>
      <c r="C264" s="2"/>
      <c r="D264" s="2"/>
      <c r="E264" s="34"/>
      <c r="F264" s="34"/>
      <c r="G264" s="34"/>
      <c r="H264" s="34"/>
      <c r="I264" s="34"/>
    </row>
    <row r="265" spans="1:9">
      <c r="A265" s="32"/>
      <c r="B265" s="32"/>
      <c r="C265" s="2"/>
      <c r="D265" s="2"/>
      <c r="E265" s="34"/>
      <c r="F265" s="34"/>
      <c r="G265" s="34"/>
      <c r="H265" s="34"/>
      <c r="I265" s="34"/>
    </row>
    <row r="266" spans="1:9">
      <c r="A266" s="32"/>
      <c r="B266" s="32"/>
      <c r="C266" s="2"/>
      <c r="D266" s="2"/>
      <c r="E266" s="34"/>
      <c r="F266" s="34"/>
      <c r="G266" s="34"/>
      <c r="H266" s="34"/>
      <c r="I266" s="34"/>
    </row>
    <row r="267" spans="1:9">
      <c r="A267" s="32"/>
      <c r="B267" s="32"/>
      <c r="C267" s="2"/>
      <c r="D267" s="2"/>
      <c r="E267" s="34"/>
      <c r="F267" s="34"/>
      <c r="G267" s="34"/>
      <c r="H267" s="34"/>
      <c r="I267" s="34"/>
    </row>
    <row r="268" spans="1:9">
      <c r="A268" s="32"/>
      <c r="B268" s="32"/>
      <c r="C268" s="2"/>
      <c r="D268" s="2"/>
      <c r="E268" s="34"/>
      <c r="F268" s="34"/>
      <c r="G268" s="34"/>
      <c r="H268" s="34"/>
      <c r="I268" s="34"/>
    </row>
    <row r="269" spans="1:9">
      <c r="A269" s="32"/>
      <c r="B269" s="32"/>
      <c r="C269" s="2"/>
      <c r="D269" s="2"/>
      <c r="E269" s="34"/>
      <c r="F269" s="34"/>
      <c r="G269" s="34"/>
      <c r="H269" s="34"/>
      <c r="I269" s="34"/>
    </row>
    <row r="270" spans="1:9">
      <c r="A270" s="32"/>
      <c r="B270" s="32"/>
      <c r="C270" s="2"/>
      <c r="D270" s="2"/>
      <c r="E270" s="34"/>
      <c r="F270" s="34"/>
      <c r="G270" s="34"/>
      <c r="H270" s="34"/>
      <c r="I270" s="34"/>
    </row>
    <row r="271" spans="1:9">
      <c r="A271" s="32"/>
      <c r="B271" s="32"/>
      <c r="C271" s="2"/>
      <c r="D271" s="2"/>
      <c r="E271" s="34"/>
      <c r="F271" s="34"/>
      <c r="G271" s="34"/>
      <c r="H271" s="34"/>
      <c r="I271" s="34"/>
    </row>
    <row r="272" spans="1:9">
      <c r="A272" s="32"/>
      <c r="B272" s="32"/>
      <c r="C272" s="2"/>
      <c r="D272" s="2"/>
      <c r="E272" s="34"/>
      <c r="F272" s="34"/>
      <c r="G272" s="34"/>
      <c r="H272" s="34"/>
      <c r="I272" s="34"/>
    </row>
    <row r="273" spans="1:9">
      <c r="A273" s="32"/>
      <c r="B273" s="32"/>
      <c r="C273" s="2"/>
      <c r="D273" s="2"/>
      <c r="E273" s="34"/>
      <c r="F273" s="34"/>
      <c r="G273" s="34"/>
      <c r="H273" s="34"/>
      <c r="I273" s="34"/>
    </row>
    <row r="274" spans="1:9">
      <c r="A274" s="32"/>
      <c r="B274" s="32"/>
      <c r="C274" s="2"/>
      <c r="D274" s="2"/>
      <c r="E274" s="34"/>
      <c r="F274" s="34"/>
      <c r="G274" s="34"/>
      <c r="H274" s="34"/>
      <c r="I274" s="34"/>
    </row>
    <row r="275" spans="1:9">
      <c r="A275" s="32"/>
      <c r="B275" s="32"/>
      <c r="C275" s="2"/>
      <c r="D275" s="2"/>
      <c r="E275" s="34"/>
      <c r="F275" s="34"/>
      <c r="G275" s="34"/>
      <c r="H275" s="34"/>
      <c r="I275" s="34"/>
    </row>
    <row r="276" spans="1:9">
      <c r="A276" s="32"/>
      <c r="B276" s="32"/>
      <c r="C276" s="2"/>
      <c r="D276" s="2"/>
      <c r="E276" s="34"/>
      <c r="F276" s="34"/>
      <c r="G276" s="34"/>
      <c r="H276" s="34"/>
      <c r="I276" s="34"/>
    </row>
    <row r="277" spans="1:9">
      <c r="A277" s="32"/>
      <c r="B277" s="32"/>
      <c r="C277" s="2"/>
      <c r="D277" s="2"/>
      <c r="E277" s="34"/>
      <c r="F277" s="34"/>
      <c r="G277" s="34"/>
      <c r="H277" s="34"/>
      <c r="I277" s="34"/>
    </row>
    <row r="278" spans="1:9">
      <c r="A278" s="32"/>
      <c r="B278" s="32"/>
      <c r="C278" s="2"/>
      <c r="D278" s="2"/>
      <c r="E278" s="34"/>
      <c r="F278" s="34"/>
      <c r="G278" s="34"/>
      <c r="H278" s="34"/>
      <c r="I278" s="34"/>
    </row>
    <row r="279" spans="1:9">
      <c r="A279" s="32"/>
      <c r="B279" s="32"/>
      <c r="C279" s="2"/>
      <c r="D279" s="2"/>
      <c r="E279" s="34"/>
      <c r="F279" s="34"/>
      <c r="G279" s="34"/>
      <c r="H279" s="34"/>
      <c r="I279" s="34"/>
    </row>
    <row r="280" spans="1:9">
      <c r="A280" s="32"/>
      <c r="B280" s="32"/>
      <c r="C280" s="2"/>
      <c r="D280" s="2"/>
      <c r="E280" s="34"/>
      <c r="F280" s="34"/>
      <c r="G280" s="34"/>
      <c r="H280" s="34"/>
      <c r="I280" s="34"/>
    </row>
    <row r="281" spans="1:9">
      <c r="A281" s="32"/>
      <c r="B281" s="32"/>
      <c r="C281" s="2"/>
      <c r="D281" s="2"/>
      <c r="E281" s="34"/>
      <c r="F281" s="34"/>
      <c r="G281" s="34"/>
      <c r="H281" s="34"/>
      <c r="I281" s="34"/>
    </row>
    <row r="282" spans="1:9">
      <c r="A282" s="32"/>
      <c r="B282" s="32"/>
      <c r="C282" s="2"/>
      <c r="D282" s="2"/>
      <c r="E282" s="34"/>
      <c r="F282" s="34"/>
      <c r="G282" s="34"/>
      <c r="H282" s="34"/>
      <c r="I282" s="34"/>
    </row>
    <row r="283" spans="1:9">
      <c r="A283" s="32"/>
      <c r="B283" s="32"/>
      <c r="C283" s="2"/>
      <c r="D283" s="2"/>
      <c r="E283" s="34"/>
      <c r="F283" s="34"/>
      <c r="G283" s="34"/>
      <c r="H283" s="34"/>
      <c r="I283" s="34"/>
    </row>
    <row r="284" spans="1:9">
      <c r="A284" s="32"/>
      <c r="B284" s="32"/>
      <c r="C284" s="2"/>
      <c r="D284" s="2"/>
      <c r="E284" s="34"/>
      <c r="F284" s="34"/>
      <c r="G284" s="34"/>
      <c r="H284" s="34"/>
      <c r="I284" s="34"/>
    </row>
    <row r="285" spans="1:9">
      <c r="A285" s="32"/>
      <c r="B285" s="32"/>
      <c r="C285" s="2"/>
      <c r="D285" s="2"/>
      <c r="E285" s="34"/>
      <c r="F285" s="34"/>
      <c r="G285" s="34"/>
      <c r="H285" s="34"/>
      <c r="I285" s="34"/>
    </row>
    <row r="286" spans="1:9">
      <c r="A286" s="32"/>
      <c r="B286" s="32"/>
      <c r="C286" s="2"/>
      <c r="D286" s="2"/>
      <c r="E286" s="34"/>
      <c r="F286" s="34"/>
      <c r="G286" s="34"/>
      <c r="H286" s="34"/>
      <c r="I286" s="34"/>
    </row>
    <row r="287" spans="1:9">
      <c r="A287" s="32"/>
      <c r="B287" s="32"/>
      <c r="C287" s="2"/>
      <c r="D287" s="2"/>
      <c r="E287" s="34"/>
      <c r="F287" s="34"/>
      <c r="G287" s="34"/>
      <c r="H287" s="34"/>
      <c r="I287" s="34"/>
    </row>
    <row r="288" spans="1:9">
      <c r="A288" s="32"/>
      <c r="B288" s="32"/>
      <c r="C288" s="2"/>
      <c r="D288" s="2"/>
      <c r="E288" s="34"/>
      <c r="F288" s="34"/>
      <c r="G288" s="34"/>
      <c r="H288" s="34"/>
      <c r="I288" s="34"/>
    </row>
    <row r="289" spans="1:9">
      <c r="A289" s="32"/>
      <c r="B289" s="32"/>
      <c r="C289" s="2"/>
      <c r="D289" s="2"/>
      <c r="E289" s="34"/>
      <c r="F289" s="34"/>
      <c r="G289" s="34"/>
      <c r="H289" s="34"/>
      <c r="I289" s="34"/>
    </row>
    <row r="290" spans="1:9">
      <c r="A290" s="32"/>
      <c r="B290" s="32"/>
      <c r="C290" s="2"/>
      <c r="D290" s="2"/>
      <c r="E290" s="34"/>
      <c r="F290" s="34"/>
      <c r="G290" s="34"/>
      <c r="H290" s="34"/>
      <c r="I290" s="34"/>
    </row>
    <row r="291" spans="1:9">
      <c r="A291" s="32"/>
      <c r="B291" s="32"/>
      <c r="C291" s="2"/>
      <c r="D291" s="2"/>
      <c r="E291" s="34"/>
      <c r="F291" s="34"/>
      <c r="G291" s="34"/>
      <c r="H291" s="34"/>
      <c r="I291" s="34"/>
    </row>
    <row r="292" spans="1:9">
      <c r="A292" s="32"/>
      <c r="B292" s="32"/>
      <c r="C292" s="2"/>
      <c r="D292" s="2"/>
      <c r="E292" s="34"/>
      <c r="F292" s="34"/>
      <c r="G292" s="34"/>
      <c r="H292" s="34"/>
      <c r="I292" s="34"/>
    </row>
    <row r="293" spans="1:9">
      <c r="A293" s="32"/>
      <c r="B293" s="32"/>
      <c r="C293" s="2"/>
      <c r="D293" s="2"/>
      <c r="E293" s="34"/>
      <c r="F293" s="34"/>
      <c r="G293" s="34"/>
      <c r="H293" s="34"/>
      <c r="I293" s="34"/>
    </row>
    <row r="294" spans="1:9">
      <c r="A294" s="32"/>
      <c r="B294" s="32"/>
      <c r="C294" s="2"/>
      <c r="D294" s="2"/>
      <c r="E294" s="34"/>
      <c r="F294" s="34"/>
      <c r="G294" s="34"/>
      <c r="H294" s="34"/>
      <c r="I294" s="34"/>
    </row>
    <row r="295" spans="1:9">
      <c r="A295" s="32"/>
      <c r="B295" s="32"/>
      <c r="C295" s="2"/>
      <c r="D295" s="2"/>
      <c r="E295" s="34"/>
      <c r="F295" s="34"/>
      <c r="G295" s="34"/>
      <c r="H295" s="34"/>
      <c r="I295" s="34"/>
    </row>
    <row r="296" spans="1:9">
      <c r="A296" s="32"/>
      <c r="B296" s="32"/>
      <c r="C296" s="2"/>
      <c r="D296" s="2"/>
      <c r="E296" s="34"/>
      <c r="F296" s="34"/>
      <c r="G296" s="34"/>
      <c r="H296" s="34"/>
      <c r="I296" s="34"/>
    </row>
    <row r="297" spans="1:9">
      <c r="A297" s="32"/>
      <c r="B297" s="32"/>
      <c r="C297" s="2"/>
      <c r="D297" s="2"/>
      <c r="E297" s="34"/>
      <c r="F297" s="34"/>
      <c r="G297" s="34"/>
      <c r="H297" s="34"/>
      <c r="I297" s="34"/>
    </row>
    <row r="298" spans="1:9">
      <c r="A298" s="32"/>
      <c r="B298" s="32"/>
      <c r="C298" s="2"/>
      <c r="D298" s="2"/>
      <c r="E298" s="34"/>
      <c r="F298" s="34"/>
      <c r="G298" s="34"/>
      <c r="H298" s="34"/>
      <c r="I298" s="34"/>
    </row>
    <row r="299" spans="1:9">
      <c r="A299" s="32"/>
      <c r="B299" s="32"/>
      <c r="C299" s="2"/>
      <c r="D299" s="2"/>
      <c r="E299" s="34"/>
      <c r="F299" s="34"/>
      <c r="G299" s="34"/>
      <c r="H299" s="34"/>
      <c r="I299" s="34"/>
    </row>
    <row r="300" spans="1:9">
      <c r="A300" s="32"/>
      <c r="B300" s="32"/>
      <c r="C300" s="2"/>
      <c r="D300" s="2"/>
      <c r="E300" s="34"/>
      <c r="F300" s="34"/>
      <c r="G300" s="34"/>
      <c r="H300" s="34"/>
      <c r="I300" s="34"/>
    </row>
    <row r="301" spans="1:9">
      <c r="A301" s="32"/>
      <c r="B301" s="32"/>
      <c r="C301" s="2"/>
      <c r="D301" s="2"/>
      <c r="E301" s="34"/>
      <c r="F301" s="34"/>
      <c r="G301" s="34"/>
      <c r="H301" s="34"/>
      <c r="I301" s="34"/>
    </row>
    <row r="302" spans="1:9">
      <c r="A302" s="32"/>
      <c r="B302" s="32"/>
      <c r="C302" s="2"/>
      <c r="D302" s="2"/>
      <c r="E302" s="34"/>
      <c r="F302" s="34"/>
      <c r="G302" s="34"/>
      <c r="H302" s="34"/>
      <c r="I302" s="34"/>
    </row>
    <row r="303" spans="1:9">
      <c r="A303" s="32"/>
      <c r="B303" s="32"/>
      <c r="C303" s="2"/>
      <c r="D303" s="2"/>
      <c r="E303" s="34"/>
      <c r="F303" s="34"/>
      <c r="G303" s="34"/>
      <c r="H303" s="34"/>
      <c r="I303" s="34"/>
    </row>
    <row r="304" spans="1:9">
      <c r="A304" s="32"/>
      <c r="B304" s="32"/>
      <c r="C304" s="2"/>
      <c r="D304" s="2"/>
      <c r="E304" s="34"/>
      <c r="F304" s="34"/>
      <c r="G304" s="34"/>
      <c r="H304" s="34"/>
      <c r="I304" s="34"/>
    </row>
    <row r="305" spans="1:9">
      <c r="A305" s="32"/>
      <c r="B305" s="32"/>
      <c r="C305" s="2"/>
      <c r="D305" s="2"/>
      <c r="E305" s="34"/>
      <c r="F305" s="34"/>
      <c r="G305" s="34"/>
      <c r="H305" s="34"/>
      <c r="I305" s="34"/>
    </row>
    <row r="306" spans="1:9">
      <c r="A306" s="32"/>
      <c r="B306" s="32"/>
      <c r="C306" s="2"/>
      <c r="D306" s="2"/>
      <c r="E306" s="34"/>
      <c r="F306" s="34"/>
      <c r="G306" s="34"/>
      <c r="H306" s="34"/>
      <c r="I306" s="34"/>
    </row>
    <row r="307" spans="1:9">
      <c r="A307" s="32"/>
      <c r="B307" s="32"/>
      <c r="C307" s="2"/>
      <c r="D307" s="2"/>
      <c r="E307" s="34"/>
      <c r="F307" s="34"/>
      <c r="G307" s="34"/>
      <c r="H307" s="34"/>
      <c r="I307" s="34"/>
    </row>
    <row r="308" spans="1:9">
      <c r="A308" s="34"/>
      <c r="B308" s="34"/>
      <c r="C308" s="44"/>
      <c r="D308" s="44"/>
      <c r="E308" s="34"/>
      <c r="F308" s="34"/>
      <c r="G308" s="34"/>
      <c r="H308" s="34"/>
      <c r="I308" s="34"/>
    </row>
    <row r="309" spans="1:9">
      <c r="A309" s="34"/>
      <c r="B309" s="34"/>
      <c r="C309" s="44"/>
      <c r="D309" s="44"/>
      <c r="E309" s="34"/>
      <c r="F309" s="34"/>
      <c r="G309" s="34"/>
      <c r="H309" s="34"/>
      <c r="I309" s="34"/>
    </row>
    <row r="310" spans="1:9">
      <c r="A310" s="34"/>
      <c r="B310" s="34"/>
      <c r="C310" s="44"/>
      <c r="D310" s="44"/>
      <c r="E310" s="34"/>
      <c r="F310" s="34"/>
      <c r="G310" s="34"/>
      <c r="H310" s="34"/>
      <c r="I310" s="34"/>
    </row>
    <row r="311" spans="1:9">
      <c r="A311" s="34"/>
      <c r="B311" s="34"/>
      <c r="C311" s="44"/>
      <c r="D311" s="44"/>
      <c r="E311" s="34"/>
      <c r="F311" s="34"/>
      <c r="G311" s="34"/>
      <c r="H311" s="34"/>
      <c r="I311" s="34"/>
    </row>
    <row r="312" spans="1:9">
      <c r="A312" s="34"/>
      <c r="B312" s="34"/>
      <c r="C312" s="44"/>
      <c r="D312" s="44"/>
      <c r="E312" s="34"/>
      <c r="F312" s="34"/>
      <c r="G312" s="34"/>
      <c r="H312" s="34"/>
      <c r="I312" s="34"/>
    </row>
    <row r="313" spans="1:9">
      <c r="A313" s="34"/>
      <c r="B313" s="34"/>
      <c r="C313" s="44"/>
      <c r="D313" s="44"/>
      <c r="E313" s="34"/>
      <c r="F313" s="34"/>
      <c r="G313" s="34"/>
      <c r="H313" s="34"/>
      <c r="I313" s="34"/>
    </row>
    <row r="314" spans="1:9">
      <c r="A314" s="34"/>
      <c r="B314" s="34"/>
      <c r="C314" s="44"/>
      <c r="D314" s="44"/>
      <c r="E314" s="34"/>
      <c r="F314" s="34"/>
      <c r="G314" s="34"/>
      <c r="H314" s="34"/>
      <c r="I314" s="34"/>
    </row>
    <row r="315" spans="1:9">
      <c r="A315" s="34"/>
      <c r="B315" s="34"/>
      <c r="C315" s="44"/>
      <c r="D315" s="44"/>
      <c r="E315" s="34"/>
      <c r="F315" s="34"/>
      <c r="G315" s="34"/>
      <c r="H315" s="34"/>
      <c r="I315" s="34"/>
    </row>
    <row r="316" spans="1:9">
      <c r="A316" s="34"/>
      <c r="B316" s="34"/>
      <c r="C316" s="44"/>
      <c r="D316" s="44"/>
      <c r="E316" s="34"/>
      <c r="F316" s="34"/>
      <c r="G316" s="34"/>
      <c r="H316" s="34"/>
      <c r="I316" s="34"/>
    </row>
    <row r="317" spans="1:9">
      <c r="A317" s="34"/>
      <c r="B317" s="34"/>
      <c r="C317" s="44"/>
      <c r="D317" s="44"/>
      <c r="E317" s="34"/>
      <c r="F317" s="34"/>
      <c r="G317" s="34"/>
      <c r="H317" s="34"/>
      <c r="I317" s="34"/>
    </row>
    <row r="318" spans="1:9">
      <c r="A318" s="34"/>
      <c r="B318" s="34"/>
      <c r="C318" s="44"/>
      <c r="D318" s="44"/>
      <c r="E318" s="34"/>
      <c r="F318" s="34"/>
      <c r="G318" s="34"/>
      <c r="H318" s="34"/>
      <c r="I318" s="34"/>
    </row>
    <row r="319" spans="1:9">
      <c r="A319" s="34"/>
      <c r="B319" s="34"/>
      <c r="C319" s="44"/>
      <c r="D319" s="44"/>
      <c r="E319" s="34"/>
      <c r="F319" s="34"/>
      <c r="G319" s="34"/>
      <c r="H319" s="34"/>
      <c r="I319" s="34"/>
    </row>
    <row r="320" spans="1:9">
      <c r="A320" s="34"/>
      <c r="B320" s="34"/>
      <c r="C320" s="44"/>
      <c r="D320" s="44"/>
      <c r="E320" s="34"/>
      <c r="F320" s="34"/>
      <c r="G320" s="34"/>
      <c r="H320" s="34"/>
      <c r="I320" s="34"/>
    </row>
    <row r="321" spans="1:9">
      <c r="A321" s="34"/>
      <c r="B321" s="34"/>
      <c r="C321" s="44"/>
      <c r="D321" s="44"/>
      <c r="E321" s="34"/>
      <c r="F321" s="34"/>
      <c r="G321" s="34"/>
      <c r="H321" s="34"/>
      <c r="I321" s="34"/>
    </row>
    <row r="322" spans="1:9">
      <c r="A322" s="34"/>
      <c r="B322" s="34"/>
      <c r="C322" s="44"/>
      <c r="D322" s="44"/>
      <c r="E322" s="34"/>
      <c r="F322" s="34"/>
      <c r="G322" s="34"/>
      <c r="H322" s="34"/>
      <c r="I322" s="34"/>
    </row>
    <row r="323" spans="1:9">
      <c r="A323" s="34"/>
      <c r="B323" s="34"/>
      <c r="C323" s="44"/>
      <c r="D323" s="44"/>
      <c r="E323" s="34"/>
      <c r="F323" s="34"/>
      <c r="G323" s="34"/>
      <c r="H323" s="34"/>
      <c r="I323" s="34"/>
    </row>
    <row r="324" spans="1:9">
      <c r="A324" s="34"/>
      <c r="B324" s="34"/>
      <c r="C324" s="44"/>
      <c r="D324" s="44"/>
      <c r="E324" s="34"/>
      <c r="F324" s="34"/>
      <c r="G324" s="34"/>
      <c r="H324" s="34"/>
      <c r="I324" s="34"/>
    </row>
    <row r="325" spans="1:9">
      <c r="A325" s="34"/>
      <c r="B325" s="34"/>
      <c r="C325" s="44"/>
      <c r="D325" s="44"/>
      <c r="E325" s="34"/>
      <c r="F325" s="34"/>
      <c r="G325" s="34"/>
      <c r="H325" s="34"/>
      <c r="I325" s="34"/>
    </row>
    <row r="326" spans="1:9">
      <c r="A326" s="34"/>
      <c r="B326" s="34"/>
      <c r="C326" s="44"/>
      <c r="D326" s="44"/>
      <c r="E326" s="34"/>
      <c r="F326" s="34"/>
      <c r="G326" s="34"/>
      <c r="H326" s="34"/>
      <c r="I326" s="34"/>
    </row>
    <row r="327" spans="1:9">
      <c r="A327" s="34"/>
      <c r="B327" s="34"/>
      <c r="C327" s="44"/>
      <c r="D327" s="44"/>
      <c r="E327" s="34"/>
      <c r="F327" s="34"/>
      <c r="G327" s="34"/>
      <c r="H327" s="34"/>
      <c r="I327" s="34"/>
    </row>
    <row r="328" spans="1:9">
      <c r="A328" s="34"/>
      <c r="B328" s="34"/>
      <c r="C328" s="44"/>
      <c r="D328" s="44"/>
      <c r="E328" s="34"/>
      <c r="F328" s="34"/>
      <c r="G328" s="34"/>
      <c r="H328" s="34"/>
      <c r="I328" s="34"/>
    </row>
    <row r="329" spans="1:9">
      <c r="A329" s="34"/>
      <c r="B329" s="34"/>
      <c r="C329" s="44"/>
      <c r="D329" s="44"/>
      <c r="E329" s="34"/>
      <c r="F329" s="34"/>
      <c r="G329" s="34"/>
      <c r="H329" s="34"/>
      <c r="I329" s="34"/>
    </row>
    <row r="330" spans="1:9">
      <c r="A330" s="34"/>
      <c r="B330" s="34"/>
      <c r="C330" s="44"/>
      <c r="D330" s="44"/>
      <c r="E330" s="34"/>
      <c r="F330" s="34"/>
      <c r="G330" s="34"/>
      <c r="H330" s="34"/>
      <c r="I330" s="34"/>
    </row>
    <row r="331" spans="1:9">
      <c r="A331" s="34"/>
      <c r="B331" s="34"/>
      <c r="C331" s="44"/>
      <c r="D331" s="44"/>
      <c r="E331" s="34"/>
      <c r="F331" s="34"/>
      <c r="G331" s="34"/>
      <c r="H331" s="34"/>
      <c r="I331" s="34"/>
    </row>
    <row r="332" spans="1:9">
      <c r="A332" s="34"/>
      <c r="B332" s="34"/>
      <c r="C332" s="44"/>
      <c r="D332" s="44"/>
      <c r="E332" s="34"/>
      <c r="F332" s="34"/>
      <c r="G332" s="34"/>
      <c r="H332" s="34"/>
      <c r="I332" s="34"/>
    </row>
    <row r="333" spans="1:9">
      <c r="A333" s="34"/>
      <c r="B333" s="34"/>
      <c r="C333" s="44"/>
      <c r="D333" s="44"/>
      <c r="E333" s="34"/>
      <c r="F333" s="34"/>
      <c r="G333" s="34"/>
      <c r="H333" s="34"/>
      <c r="I333" s="34"/>
    </row>
    <row r="334" spans="1:9">
      <c r="A334" s="34"/>
      <c r="B334" s="34"/>
      <c r="C334" s="44"/>
      <c r="D334" s="44"/>
      <c r="E334" s="34"/>
      <c r="F334" s="34"/>
      <c r="G334" s="34"/>
      <c r="H334" s="34"/>
      <c r="I334" s="34"/>
    </row>
    <row r="335" spans="1:9">
      <c r="A335" s="34"/>
      <c r="B335" s="34"/>
      <c r="C335" s="44"/>
      <c r="D335" s="44"/>
      <c r="E335" s="34"/>
      <c r="F335" s="34"/>
      <c r="G335" s="34"/>
      <c r="H335" s="34"/>
      <c r="I335" s="34"/>
    </row>
    <row r="336" spans="1:9">
      <c r="A336" s="34"/>
      <c r="B336" s="34"/>
      <c r="C336" s="44"/>
      <c r="D336" s="44"/>
      <c r="E336" s="34"/>
      <c r="F336" s="34"/>
      <c r="G336" s="34"/>
      <c r="H336" s="34"/>
      <c r="I336" s="34"/>
    </row>
    <row r="337" spans="1:9">
      <c r="A337" s="34"/>
      <c r="B337" s="34"/>
      <c r="C337" s="44"/>
      <c r="D337" s="44"/>
      <c r="E337" s="34"/>
      <c r="F337" s="34"/>
      <c r="G337" s="34"/>
      <c r="H337" s="34"/>
      <c r="I337" s="34"/>
    </row>
    <row r="338" spans="1:9">
      <c r="A338" s="34"/>
      <c r="B338" s="34"/>
      <c r="C338" s="44"/>
      <c r="D338" s="44"/>
      <c r="E338" s="34"/>
      <c r="F338" s="34"/>
      <c r="G338" s="34"/>
      <c r="H338" s="34"/>
      <c r="I338" s="34"/>
    </row>
    <row r="339" spans="1:9">
      <c r="A339" s="34"/>
      <c r="B339" s="34"/>
      <c r="C339" s="44"/>
      <c r="D339" s="44"/>
      <c r="E339" s="34"/>
      <c r="F339" s="34"/>
      <c r="G339" s="34"/>
      <c r="H339" s="34"/>
      <c r="I339" s="34"/>
    </row>
    <row r="340" spans="1:9">
      <c r="A340" s="34"/>
      <c r="B340" s="34"/>
      <c r="C340" s="44"/>
      <c r="D340" s="44"/>
      <c r="E340" s="34"/>
      <c r="F340" s="34"/>
      <c r="G340" s="34"/>
      <c r="H340" s="34"/>
      <c r="I340" s="34"/>
    </row>
    <row r="341" spans="1:9">
      <c r="A341" s="34"/>
      <c r="B341" s="34"/>
      <c r="C341" s="44"/>
      <c r="D341" s="44"/>
      <c r="E341" s="34"/>
      <c r="F341" s="34"/>
      <c r="G341" s="34"/>
      <c r="H341" s="34"/>
      <c r="I341" s="34"/>
    </row>
    <row r="342" spans="1:9">
      <c r="A342" s="34"/>
      <c r="B342" s="34"/>
      <c r="C342" s="44"/>
      <c r="D342" s="44"/>
      <c r="E342" s="34"/>
      <c r="F342" s="34"/>
      <c r="G342" s="34"/>
      <c r="H342" s="34"/>
      <c r="I342" s="34"/>
    </row>
    <row r="343" spans="1:9">
      <c r="A343" s="34"/>
      <c r="B343" s="34"/>
      <c r="C343" s="44"/>
      <c r="D343" s="44"/>
      <c r="E343" s="34"/>
      <c r="F343" s="34"/>
      <c r="G343" s="34"/>
      <c r="H343" s="34"/>
      <c r="I343" s="34"/>
    </row>
    <row r="344" spans="1:9">
      <c r="A344" s="34"/>
      <c r="B344" s="34"/>
      <c r="C344" s="44"/>
      <c r="D344" s="44"/>
      <c r="E344" s="34"/>
      <c r="F344" s="34"/>
      <c r="G344" s="34"/>
      <c r="H344" s="34"/>
      <c r="I344" s="34"/>
    </row>
    <row r="345" spans="1:9">
      <c r="A345" s="34"/>
      <c r="B345" s="34"/>
      <c r="C345" s="44"/>
      <c r="D345" s="44"/>
      <c r="E345" s="34"/>
      <c r="F345" s="34"/>
      <c r="G345" s="34"/>
      <c r="H345" s="34"/>
      <c r="I345" s="34"/>
    </row>
    <row r="346" spans="1:9">
      <c r="A346" s="34"/>
      <c r="B346" s="34"/>
      <c r="C346" s="44"/>
      <c r="D346" s="44"/>
      <c r="E346" s="34"/>
      <c r="F346" s="34"/>
      <c r="G346" s="34"/>
      <c r="H346" s="34"/>
      <c r="I346" s="34"/>
    </row>
    <row r="347" spans="1:9">
      <c r="A347" s="34"/>
      <c r="B347" s="34"/>
      <c r="C347" s="44"/>
      <c r="D347" s="44"/>
      <c r="E347" s="34"/>
      <c r="F347" s="34"/>
      <c r="G347" s="34"/>
      <c r="H347" s="34"/>
      <c r="I347" s="34"/>
    </row>
    <row r="348" spans="1:9">
      <c r="A348" s="34"/>
      <c r="B348" s="34"/>
      <c r="C348" s="44"/>
      <c r="D348" s="44"/>
      <c r="E348" s="34"/>
      <c r="F348" s="34"/>
      <c r="G348" s="34"/>
      <c r="H348" s="34"/>
      <c r="I348" s="34"/>
    </row>
    <row r="349" spans="1:9">
      <c r="A349" s="34"/>
      <c r="B349" s="34"/>
      <c r="C349" s="44"/>
      <c r="D349" s="44"/>
      <c r="E349" s="34"/>
      <c r="F349" s="34"/>
      <c r="G349" s="34"/>
      <c r="H349" s="34"/>
      <c r="I349" s="34"/>
    </row>
    <row r="350" spans="1:9">
      <c r="A350" s="34"/>
      <c r="B350" s="34"/>
      <c r="C350" s="44"/>
      <c r="D350" s="44"/>
      <c r="E350" s="34"/>
      <c r="F350" s="34"/>
      <c r="G350" s="34"/>
      <c r="H350" s="34"/>
      <c r="I350" s="34"/>
    </row>
    <row r="351" spans="1:9">
      <c r="A351" s="34"/>
      <c r="B351" s="34"/>
      <c r="C351" s="44"/>
      <c r="D351" s="44"/>
      <c r="E351" s="34"/>
      <c r="F351" s="34"/>
      <c r="G351" s="34"/>
      <c r="H351" s="34"/>
      <c r="I351" s="34"/>
    </row>
    <row r="352" spans="1:9">
      <c r="A352" s="34"/>
      <c r="B352" s="34"/>
      <c r="C352" s="44"/>
      <c r="D352" s="44"/>
      <c r="E352" s="34"/>
      <c r="F352" s="34"/>
      <c r="G352" s="34"/>
      <c r="H352" s="34"/>
      <c r="I352" s="34"/>
    </row>
    <row r="353" spans="1:9">
      <c r="A353" s="34"/>
      <c r="B353" s="34"/>
      <c r="C353" s="44"/>
      <c r="D353" s="44"/>
      <c r="E353" s="34"/>
      <c r="F353" s="34"/>
      <c r="G353" s="34"/>
      <c r="H353" s="34"/>
      <c r="I353" s="34"/>
    </row>
    <row r="354" spans="1:9">
      <c r="A354" s="34"/>
      <c r="B354" s="34"/>
      <c r="C354" s="44"/>
      <c r="D354" s="44"/>
      <c r="E354" s="34"/>
      <c r="F354" s="34"/>
      <c r="G354" s="34"/>
      <c r="H354" s="34"/>
      <c r="I354" s="34"/>
    </row>
    <row r="355" spans="1:9">
      <c r="A355" s="34"/>
      <c r="B355" s="34"/>
      <c r="C355" s="44"/>
      <c r="D355" s="44"/>
      <c r="E355" s="34"/>
      <c r="F355" s="34"/>
      <c r="G355" s="34"/>
      <c r="H355" s="34"/>
      <c r="I355" s="34"/>
    </row>
    <row r="356" spans="1:9">
      <c r="A356" s="34"/>
      <c r="B356" s="34"/>
      <c r="C356" s="44"/>
      <c r="D356" s="44"/>
      <c r="E356" s="34"/>
      <c r="F356" s="34"/>
      <c r="G356" s="34"/>
      <c r="H356" s="34"/>
      <c r="I356" s="34"/>
    </row>
    <row r="357" spans="1:9">
      <c r="A357" s="34"/>
      <c r="B357" s="34"/>
      <c r="C357" s="44"/>
      <c r="D357" s="44"/>
      <c r="E357" s="34"/>
      <c r="F357" s="34"/>
      <c r="G357" s="34"/>
      <c r="H357" s="34"/>
      <c r="I357" s="34"/>
    </row>
    <row r="358" spans="1:9">
      <c r="A358" s="34"/>
      <c r="B358" s="34"/>
      <c r="C358" s="44"/>
      <c r="D358" s="44"/>
      <c r="E358" s="34"/>
      <c r="F358" s="34"/>
      <c r="G358" s="34"/>
      <c r="H358" s="34"/>
      <c r="I358" s="34"/>
    </row>
    <row r="359" spans="1:9">
      <c r="A359" s="34"/>
      <c r="B359" s="34"/>
      <c r="C359" s="44"/>
      <c r="D359" s="44"/>
      <c r="E359" s="34"/>
      <c r="F359" s="34"/>
      <c r="G359" s="34"/>
      <c r="H359" s="34"/>
      <c r="I359" s="34"/>
    </row>
    <row r="360" spans="1:9">
      <c r="A360" s="34"/>
      <c r="B360" s="34"/>
      <c r="C360" s="44"/>
      <c r="D360" s="44"/>
      <c r="E360" s="34"/>
      <c r="F360" s="34"/>
      <c r="G360" s="34"/>
      <c r="H360" s="34"/>
      <c r="I360" s="34"/>
    </row>
    <row r="361" spans="1:9">
      <c r="A361" s="34"/>
      <c r="B361" s="34"/>
      <c r="C361" s="44"/>
      <c r="D361" s="44"/>
      <c r="E361" s="34"/>
      <c r="F361" s="34"/>
      <c r="G361" s="34"/>
      <c r="H361" s="34"/>
      <c r="I361" s="34"/>
    </row>
    <row r="362" spans="1:9">
      <c r="A362" s="34"/>
      <c r="B362" s="34"/>
      <c r="C362" s="44"/>
      <c r="D362" s="44"/>
      <c r="E362" s="34"/>
      <c r="F362" s="34"/>
      <c r="G362" s="34"/>
      <c r="H362" s="34"/>
      <c r="I362" s="34"/>
    </row>
    <row r="363" spans="1:9">
      <c r="A363" s="34"/>
      <c r="B363" s="34"/>
      <c r="C363" s="44"/>
      <c r="D363" s="44"/>
      <c r="E363" s="34"/>
      <c r="F363" s="34"/>
      <c r="G363" s="34"/>
      <c r="H363" s="34"/>
      <c r="I363" s="34"/>
    </row>
    <row r="364" spans="1:9">
      <c r="A364" s="34"/>
      <c r="B364" s="34"/>
      <c r="C364" s="44"/>
      <c r="D364" s="44"/>
      <c r="E364" s="34"/>
      <c r="F364" s="34"/>
      <c r="G364" s="34"/>
      <c r="H364" s="34"/>
      <c r="I364" s="34"/>
    </row>
    <row r="365" spans="1:9">
      <c r="A365" s="34"/>
      <c r="B365" s="34"/>
      <c r="C365" s="44"/>
      <c r="D365" s="44"/>
      <c r="E365" s="34"/>
      <c r="F365" s="34"/>
      <c r="G365" s="34"/>
      <c r="H365" s="34"/>
      <c r="I365" s="34"/>
    </row>
    <row r="366" spans="1:9">
      <c r="A366" s="34"/>
      <c r="B366" s="34"/>
      <c r="C366" s="44"/>
      <c r="D366" s="44"/>
      <c r="E366" s="34"/>
      <c r="F366" s="34"/>
      <c r="G366" s="34"/>
      <c r="H366" s="34"/>
      <c r="I366" s="34"/>
    </row>
    <row r="367" spans="1:9">
      <c r="A367" s="34"/>
      <c r="B367" s="34"/>
      <c r="C367" s="44"/>
      <c r="D367" s="44"/>
      <c r="E367" s="34"/>
      <c r="F367" s="34"/>
      <c r="G367" s="34"/>
      <c r="H367" s="34"/>
      <c r="I367" s="34"/>
    </row>
    <row r="368" spans="1:9">
      <c r="A368" s="34"/>
      <c r="B368" s="34"/>
      <c r="C368" s="44"/>
      <c r="D368" s="44"/>
      <c r="E368" s="34"/>
      <c r="F368" s="34"/>
      <c r="G368" s="34"/>
      <c r="H368" s="34"/>
      <c r="I368" s="34"/>
    </row>
    <row r="369" spans="1:9">
      <c r="A369" s="34"/>
      <c r="B369" s="34"/>
      <c r="C369" s="44"/>
      <c r="D369" s="44"/>
      <c r="E369" s="34"/>
      <c r="F369" s="34"/>
      <c r="G369" s="34"/>
      <c r="H369" s="34"/>
      <c r="I369" s="34"/>
    </row>
    <row r="370" spans="1:9">
      <c r="A370" s="34"/>
      <c r="B370" s="34"/>
      <c r="C370" s="44"/>
      <c r="D370" s="44"/>
      <c r="E370" s="34"/>
      <c r="F370" s="34"/>
      <c r="G370" s="34"/>
      <c r="H370" s="34"/>
      <c r="I370" s="34"/>
    </row>
    <row r="371" spans="1:9">
      <c r="A371" s="34"/>
      <c r="B371" s="34"/>
      <c r="C371" s="44"/>
      <c r="D371" s="44"/>
      <c r="E371" s="34"/>
      <c r="F371" s="34"/>
      <c r="G371" s="34"/>
      <c r="H371" s="34"/>
      <c r="I371" s="34"/>
    </row>
    <row r="372" spans="1:9">
      <c r="A372" s="34"/>
      <c r="B372" s="34"/>
      <c r="C372" s="44"/>
      <c r="D372" s="44"/>
      <c r="E372" s="34"/>
      <c r="F372" s="34"/>
      <c r="G372" s="34"/>
      <c r="H372" s="34"/>
      <c r="I372" s="34"/>
    </row>
    <row r="373" spans="1:9">
      <c r="A373" s="34"/>
      <c r="B373" s="34"/>
      <c r="C373" s="44"/>
      <c r="D373" s="44"/>
      <c r="E373" s="34"/>
      <c r="F373" s="34"/>
      <c r="G373" s="34"/>
      <c r="H373" s="34"/>
      <c r="I373" s="34"/>
    </row>
    <row r="374" spans="1:9">
      <c r="A374" s="34"/>
      <c r="B374" s="34"/>
      <c r="C374" s="44"/>
      <c r="D374" s="44"/>
      <c r="E374" s="34"/>
      <c r="F374" s="34"/>
      <c r="G374" s="34"/>
      <c r="H374" s="34"/>
      <c r="I374" s="34"/>
    </row>
    <row r="375" spans="1:9">
      <c r="A375" s="34"/>
      <c r="B375" s="34"/>
      <c r="C375" s="44"/>
      <c r="D375" s="44"/>
      <c r="E375" s="34"/>
      <c r="F375" s="34"/>
      <c r="G375" s="34"/>
      <c r="H375" s="34"/>
      <c r="I375" s="34"/>
    </row>
    <row r="376" spans="1:9">
      <c r="A376" s="34"/>
      <c r="B376" s="34"/>
      <c r="C376" s="44"/>
      <c r="D376" s="44"/>
      <c r="E376" s="34"/>
      <c r="F376" s="34"/>
      <c r="G376" s="34"/>
      <c r="H376" s="34"/>
      <c r="I376" s="34"/>
    </row>
    <row r="377" spans="1:9">
      <c r="A377" s="34"/>
      <c r="B377" s="34"/>
      <c r="C377" s="44"/>
      <c r="D377" s="44"/>
      <c r="E377" s="34"/>
      <c r="F377" s="34"/>
      <c r="G377" s="34"/>
      <c r="H377" s="34"/>
      <c r="I377" s="34"/>
    </row>
    <row r="378" spans="1:9">
      <c r="A378" s="34"/>
      <c r="B378" s="34"/>
      <c r="C378" s="44"/>
      <c r="D378" s="44"/>
      <c r="E378" s="34"/>
      <c r="F378" s="34"/>
      <c r="G378" s="34"/>
      <c r="H378" s="34"/>
      <c r="I378" s="34"/>
    </row>
    <row r="379" spans="1:9">
      <c r="A379" s="34"/>
      <c r="B379" s="34"/>
      <c r="C379" s="44"/>
      <c r="D379" s="44"/>
      <c r="E379" s="34"/>
      <c r="F379" s="34"/>
      <c r="G379" s="34"/>
      <c r="H379" s="34"/>
      <c r="I379" s="34"/>
    </row>
    <row r="380" spans="1:9">
      <c r="A380" s="34"/>
      <c r="B380" s="34"/>
      <c r="C380" s="44"/>
      <c r="D380" s="44"/>
      <c r="E380" s="34"/>
      <c r="F380" s="34"/>
      <c r="G380" s="34"/>
      <c r="H380" s="34"/>
      <c r="I380" s="34"/>
    </row>
    <row r="381" spans="1:9">
      <c r="A381" s="34"/>
      <c r="B381" s="34"/>
      <c r="C381" s="44"/>
      <c r="D381" s="44"/>
      <c r="E381" s="34"/>
      <c r="F381" s="34"/>
      <c r="G381" s="34"/>
      <c r="H381" s="34"/>
      <c r="I381" s="34"/>
    </row>
    <row r="382" spans="1:9">
      <c r="A382" s="34"/>
      <c r="B382" s="34"/>
      <c r="C382" s="44"/>
      <c r="D382" s="44"/>
      <c r="E382" s="34"/>
      <c r="F382" s="34"/>
      <c r="G382" s="34"/>
      <c r="H382" s="34"/>
      <c r="I382" s="34"/>
    </row>
    <row r="383" spans="1:9">
      <c r="A383" s="34"/>
      <c r="B383" s="34"/>
      <c r="C383" s="44"/>
      <c r="D383" s="44"/>
      <c r="E383" s="34"/>
      <c r="F383" s="34"/>
      <c r="G383" s="34"/>
      <c r="H383" s="34"/>
      <c r="I383" s="34"/>
    </row>
    <row r="384" spans="1:9">
      <c r="A384" s="34"/>
      <c r="B384" s="34"/>
      <c r="C384" s="44"/>
      <c r="D384" s="44"/>
      <c r="E384" s="34"/>
      <c r="F384" s="34"/>
      <c r="G384" s="34"/>
      <c r="H384" s="34"/>
      <c r="I384" s="34"/>
    </row>
    <row r="385" spans="1:9">
      <c r="A385" s="34"/>
      <c r="B385" s="34"/>
      <c r="C385" s="44"/>
      <c r="D385" s="44"/>
      <c r="E385" s="34"/>
      <c r="F385" s="34"/>
      <c r="G385" s="34"/>
      <c r="H385" s="34"/>
      <c r="I385" s="34"/>
    </row>
    <row r="386" spans="1:9">
      <c r="A386" s="34"/>
      <c r="B386" s="34"/>
      <c r="C386" s="44"/>
      <c r="D386" s="44"/>
      <c r="E386" s="34"/>
      <c r="F386" s="34"/>
      <c r="G386" s="34"/>
      <c r="H386" s="34"/>
      <c r="I386" s="34"/>
    </row>
    <row r="387" spans="1:9">
      <c r="A387" s="34"/>
      <c r="B387" s="34"/>
      <c r="C387" s="44"/>
      <c r="D387" s="44"/>
      <c r="E387" s="34"/>
      <c r="F387" s="34"/>
      <c r="G387" s="34"/>
      <c r="H387" s="34"/>
      <c r="I387" s="34"/>
    </row>
    <row r="388" spans="1:9">
      <c r="A388" s="34"/>
      <c r="B388" s="34"/>
      <c r="C388" s="44"/>
      <c r="D388" s="44"/>
      <c r="E388" s="34"/>
      <c r="F388" s="34"/>
      <c r="G388" s="34"/>
      <c r="H388" s="34"/>
      <c r="I388" s="34"/>
    </row>
    <row r="389" spans="1:9">
      <c r="A389" s="34"/>
      <c r="B389" s="34"/>
      <c r="C389" s="44"/>
      <c r="D389" s="44"/>
      <c r="E389" s="34"/>
      <c r="F389" s="34"/>
      <c r="G389" s="34"/>
      <c r="H389" s="34"/>
      <c r="I389" s="34"/>
    </row>
    <row r="390" spans="1:9">
      <c r="A390" s="34"/>
      <c r="B390" s="34"/>
      <c r="C390" s="44"/>
      <c r="D390" s="44"/>
      <c r="E390" s="34"/>
      <c r="F390" s="34"/>
      <c r="G390" s="34"/>
      <c r="H390" s="34"/>
      <c r="I390" s="34"/>
    </row>
    <row r="391" spans="1:9">
      <c r="A391" s="34"/>
      <c r="B391" s="34"/>
      <c r="C391" s="44"/>
      <c r="D391" s="44"/>
      <c r="E391" s="34"/>
      <c r="F391" s="34"/>
      <c r="G391" s="34"/>
      <c r="H391" s="34"/>
      <c r="I391" s="34"/>
    </row>
    <row r="392" spans="1:9">
      <c r="A392" s="34"/>
      <c r="B392" s="34"/>
      <c r="C392" s="44"/>
      <c r="D392" s="44"/>
      <c r="E392" s="34"/>
      <c r="F392" s="34"/>
      <c r="G392" s="34"/>
      <c r="H392" s="34"/>
      <c r="I392" s="34"/>
    </row>
    <row r="393" spans="1:9">
      <c r="A393" s="34"/>
      <c r="B393" s="34"/>
      <c r="C393" s="44"/>
      <c r="D393" s="44"/>
      <c r="E393" s="34"/>
      <c r="F393" s="34"/>
      <c r="G393" s="34"/>
      <c r="H393" s="34"/>
      <c r="I393" s="34"/>
    </row>
    <row r="394" spans="1:9">
      <c r="A394" s="34"/>
      <c r="B394" s="34"/>
      <c r="C394" s="44"/>
      <c r="D394" s="44"/>
      <c r="E394" s="34"/>
      <c r="F394" s="34"/>
      <c r="G394" s="34"/>
      <c r="H394" s="34"/>
      <c r="I394" s="34"/>
    </row>
    <row r="395" spans="1:9">
      <c r="A395" s="34"/>
      <c r="B395" s="34"/>
      <c r="C395" s="44"/>
      <c r="D395" s="44"/>
      <c r="E395" s="34"/>
      <c r="F395" s="34"/>
      <c r="G395" s="34"/>
      <c r="H395" s="34"/>
      <c r="I395" s="34"/>
    </row>
    <row r="396" spans="1:9">
      <c r="A396" s="34"/>
      <c r="B396" s="34"/>
      <c r="C396" s="44"/>
      <c r="D396" s="44"/>
      <c r="E396" s="34"/>
      <c r="F396" s="34"/>
      <c r="G396" s="34"/>
      <c r="H396" s="34"/>
      <c r="I396" s="34"/>
    </row>
    <row r="397" spans="1:9">
      <c r="A397" s="34"/>
      <c r="B397" s="34"/>
      <c r="C397" s="44"/>
      <c r="D397" s="44"/>
      <c r="E397" s="34"/>
      <c r="F397" s="34"/>
      <c r="G397" s="34"/>
      <c r="H397" s="34"/>
      <c r="I397" s="34"/>
    </row>
    <row r="398" spans="1:9">
      <c r="A398" s="34"/>
      <c r="B398" s="34"/>
      <c r="C398" s="44"/>
      <c r="D398" s="44"/>
      <c r="E398" s="34"/>
      <c r="F398" s="34"/>
      <c r="G398" s="34"/>
      <c r="H398" s="34"/>
      <c r="I398" s="34"/>
    </row>
    <row r="399" spans="1:9">
      <c r="A399" s="34"/>
      <c r="B399" s="34"/>
      <c r="C399" s="44"/>
      <c r="D399" s="44"/>
      <c r="E399" s="34"/>
      <c r="F399" s="34"/>
      <c r="G399" s="34"/>
      <c r="H399" s="34"/>
      <c r="I399" s="34"/>
    </row>
    <row r="400" spans="1:9">
      <c r="A400" s="34"/>
      <c r="B400" s="34"/>
      <c r="C400" s="44"/>
      <c r="D400" s="44"/>
      <c r="E400" s="34"/>
      <c r="F400" s="34"/>
      <c r="G400" s="34"/>
      <c r="H400" s="34"/>
      <c r="I400" s="34"/>
    </row>
    <row r="401" spans="1:9">
      <c r="A401" s="34"/>
      <c r="B401" s="34"/>
      <c r="C401" s="44"/>
      <c r="D401" s="44"/>
      <c r="E401" s="34"/>
      <c r="F401" s="34"/>
      <c r="G401" s="34"/>
      <c r="H401" s="34"/>
      <c r="I401" s="34"/>
    </row>
    <row r="402" spans="1:9">
      <c r="A402" s="34"/>
      <c r="B402" s="34"/>
      <c r="C402" s="44"/>
      <c r="D402" s="44"/>
      <c r="E402" s="34"/>
      <c r="F402" s="34"/>
      <c r="G402" s="34"/>
      <c r="H402" s="34"/>
      <c r="I402" s="34"/>
    </row>
    <row r="403" spans="1:9">
      <c r="A403" s="34"/>
      <c r="B403" s="34"/>
      <c r="C403" s="44"/>
      <c r="D403" s="44"/>
      <c r="E403" s="34"/>
      <c r="F403" s="34"/>
      <c r="G403" s="34"/>
      <c r="H403" s="34"/>
      <c r="I403" s="34"/>
    </row>
    <row r="404" spans="1:9">
      <c r="A404" s="34"/>
      <c r="B404" s="34"/>
      <c r="C404" s="44"/>
      <c r="D404" s="44"/>
      <c r="E404" s="34"/>
      <c r="F404" s="34"/>
      <c r="G404" s="34"/>
      <c r="H404" s="34"/>
      <c r="I404" s="34"/>
    </row>
    <row r="405" spans="1:9">
      <c r="A405" s="34"/>
      <c r="B405" s="34"/>
      <c r="C405" s="44"/>
      <c r="D405" s="44"/>
      <c r="E405" s="34"/>
      <c r="F405" s="34"/>
      <c r="G405" s="34"/>
      <c r="H405" s="34"/>
      <c r="I405" s="34"/>
    </row>
    <row r="406" spans="1:9">
      <c r="A406" s="34"/>
      <c r="B406" s="34"/>
      <c r="C406" s="44"/>
      <c r="D406" s="44"/>
      <c r="E406" s="34"/>
      <c r="F406" s="34"/>
      <c r="G406" s="34"/>
      <c r="H406" s="34"/>
      <c r="I406" s="34"/>
    </row>
    <row r="407" spans="1:9">
      <c r="A407" s="34"/>
      <c r="B407" s="34"/>
      <c r="C407" s="44"/>
      <c r="D407" s="44"/>
      <c r="E407" s="34"/>
      <c r="F407" s="34"/>
      <c r="G407" s="34"/>
      <c r="H407" s="34"/>
      <c r="I407" s="34"/>
    </row>
    <row r="408" spans="1:9">
      <c r="A408" s="34"/>
      <c r="B408" s="34"/>
      <c r="C408" s="44"/>
      <c r="D408" s="44"/>
      <c r="E408" s="34"/>
      <c r="F408" s="34"/>
      <c r="G408" s="34"/>
      <c r="H408" s="34"/>
      <c r="I408" s="34"/>
    </row>
    <row r="409" spans="1:9">
      <c r="A409" s="34"/>
      <c r="B409" s="34"/>
      <c r="C409" s="44"/>
      <c r="D409" s="44"/>
      <c r="E409" s="34"/>
      <c r="F409" s="34"/>
      <c r="G409" s="34"/>
      <c r="H409" s="34"/>
      <c r="I409" s="34"/>
    </row>
    <row r="410" spans="1:9">
      <c r="A410" s="34"/>
      <c r="B410" s="34"/>
      <c r="C410" s="44"/>
      <c r="D410" s="44"/>
      <c r="E410" s="34"/>
      <c r="F410" s="34"/>
      <c r="G410" s="34"/>
      <c r="H410" s="34"/>
      <c r="I410" s="34"/>
    </row>
    <row r="411" spans="1:9">
      <c r="A411" s="34"/>
      <c r="B411" s="34"/>
      <c r="C411" s="44"/>
      <c r="D411" s="44"/>
      <c r="E411" s="34"/>
      <c r="F411" s="34"/>
      <c r="G411" s="34"/>
      <c r="H411" s="34"/>
      <c r="I411" s="34"/>
    </row>
    <row r="412" spans="1:9">
      <c r="A412" s="34"/>
      <c r="B412" s="34"/>
      <c r="C412" s="44"/>
      <c r="D412" s="44"/>
      <c r="E412" s="34"/>
      <c r="F412" s="34"/>
      <c r="G412" s="34"/>
      <c r="H412" s="34"/>
      <c r="I412" s="34"/>
    </row>
    <row r="413" spans="1:9">
      <c r="A413" s="34"/>
      <c r="B413" s="34"/>
      <c r="C413" s="44"/>
      <c r="D413" s="44"/>
      <c r="E413" s="34"/>
      <c r="F413" s="34"/>
      <c r="G413" s="34"/>
      <c r="H413" s="34"/>
      <c r="I413" s="34"/>
    </row>
    <row r="414" spans="1:9">
      <c r="A414" s="34"/>
      <c r="B414" s="34"/>
      <c r="C414" s="44"/>
      <c r="D414" s="44"/>
      <c r="E414" s="34"/>
      <c r="F414" s="34"/>
      <c r="G414" s="34"/>
      <c r="H414" s="34"/>
      <c r="I414" s="34"/>
    </row>
    <row r="415" spans="1:9">
      <c r="A415" s="34"/>
      <c r="B415" s="34"/>
      <c r="C415" s="44"/>
      <c r="D415" s="44"/>
      <c r="E415" s="34"/>
      <c r="F415" s="34"/>
      <c r="G415" s="34"/>
      <c r="H415" s="34"/>
      <c r="I415" s="34"/>
    </row>
    <row r="416" spans="1:9">
      <c r="A416" s="34"/>
      <c r="B416" s="34"/>
      <c r="C416" s="44"/>
      <c r="D416" s="44"/>
      <c r="E416" s="34"/>
      <c r="F416" s="34"/>
      <c r="G416" s="34"/>
      <c r="H416" s="34"/>
      <c r="I416" s="34"/>
    </row>
    <row r="417" spans="1:9">
      <c r="A417" s="34"/>
      <c r="B417" s="34"/>
      <c r="C417" s="44"/>
      <c r="D417" s="44"/>
      <c r="E417" s="34"/>
      <c r="F417" s="34"/>
      <c r="G417" s="34"/>
      <c r="H417" s="34"/>
      <c r="I417" s="34"/>
    </row>
    <row r="418" spans="1:9">
      <c r="A418" s="34"/>
      <c r="B418" s="34"/>
      <c r="C418" s="44"/>
      <c r="D418" s="44"/>
      <c r="E418" s="34"/>
      <c r="F418" s="34"/>
      <c r="G418" s="34"/>
      <c r="H418" s="34"/>
      <c r="I418" s="34"/>
    </row>
    <row r="419" spans="1:9">
      <c r="A419" s="34"/>
      <c r="B419" s="34"/>
      <c r="C419" s="44"/>
      <c r="D419" s="44"/>
      <c r="E419" s="34"/>
      <c r="F419" s="34"/>
      <c r="G419" s="34"/>
      <c r="H419" s="34"/>
      <c r="I419" s="34"/>
    </row>
    <row r="420" spans="1:9">
      <c r="A420" s="34"/>
      <c r="B420" s="34"/>
      <c r="C420" s="44"/>
      <c r="D420" s="44"/>
      <c r="E420" s="34"/>
      <c r="F420" s="34"/>
      <c r="G420" s="34"/>
      <c r="H420" s="34"/>
      <c r="I420" s="34"/>
    </row>
    <row r="421" spans="1:9">
      <c r="A421" s="34"/>
      <c r="B421" s="34"/>
      <c r="C421" s="44"/>
      <c r="D421" s="44"/>
      <c r="E421" s="34"/>
      <c r="F421" s="34"/>
      <c r="G421" s="34"/>
      <c r="H421" s="34"/>
      <c r="I421" s="34"/>
    </row>
    <row r="422" spans="1:9">
      <c r="A422" s="34"/>
      <c r="B422" s="34"/>
      <c r="C422" s="44"/>
      <c r="D422" s="44"/>
      <c r="E422" s="34"/>
      <c r="F422" s="34"/>
      <c r="G422" s="34"/>
      <c r="H422" s="34"/>
      <c r="I422" s="34"/>
    </row>
    <row r="423" spans="1:9">
      <c r="A423" s="34"/>
      <c r="B423" s="34"/>
      <c r="C423" s="44"/>
      <c r="D423" s="44"/>
      <c r="E423" s="34"/>
      <c r="F423" s="34"/>
      <c r="G423" s="34"/>
      <c r="H423" s="34"/>
      <c r="I423" s="34"/>
    </row>
    <row r="424" spans="1:9">
      <c r="A424" s="34"/>
      <c r="B424" s="34"/>
      <c r="C424" s="44"/>
      <c r="D424" s="44"/>
      <c r="E424" s="34"/>
      <c r="F424" s="34"/>
      <c r="G424" s="34"/>
      <c r="H424" s="34"/>
      <c r="I424" s="34"/>
    </row>
    <row r="425" spans="1:9">
      <c r="A425" s="34"/>
      <c r="B425" s="34"/>
      <c r="C425" s="44"/>
      <c r="D425" s="44"/>
      <c r="E425" s="34"/>
      <c r="F425" s="34"/>
      <c r="G425" s="34"/>
      <c r="H425" s="34"/>
      <c r="I425" s="34"/>
    </row>
    <row r="426" spans="1:9">
      <c r="A426" s="34"/>
      <c r="B426" s="34"/>
      <c r="C426" s="44"/>
      <c r="D426" s="44"/>
      <c r="E426" s="34"/>
      <c r="F426" s="34"/>
      <c r="G426" s="34"/>
      <c r="H426" s="34"/>
      <c r="I426" s="34"/>
    </row>
    <row r="427" spans="1:9">
      <c r="A427" s="34"/>
      <c r="B427" s="34"/>
      <c r="C427" s="44"/>
      <c r="D427" s="44"/>
      <c r="E427" s="34"/>
      <c r="F427" s="34"/>
      <c r="G427" s="34"/>
      <c r="H427" s="34"/>
      <c r="I427" s="34"/>
    </row>
    <row r="428" spans="1:9">
      <c r="A428" s="34"/>
      <c r="B428" s="34"/>
      <c r="C428" s="44"/>
      <c r="D428" s="44"/>
      <c r="E428" s="34"/>
      <c r="F428" s="34"/>
      <c r="G428" s="34"/>
      <c r="H428" s="34"/>
      <c r="I428" s="34"/>
    </row>
    <row r="429" spans="1:9">
      <c r="A429" s="34"/>
      <c r="B429" s="34"/>
      <c r="C429" s="44"/>
      <c r="D429" s="44"/>
      <c r="E429" s="34"/>
      <c r="F429" s="34"/>
      <c r="G429" s="34"/>
      <c r="H429" s="34"/>
      <c r="I429" s="34"/>
    </row>
    <row r="430" spans="1:9">
      <c r="A430" s="34"/>
      <c r="B430" s="34"/>
      <c r="C430" s="44"/>
      <c r="D430" s="44"/>
      <c r="E430" s="34"/>
      <c r="F430" s="34"/>
      <c r="G430" s="34"/>
      <c r="H430" s="34"/>
      <c r="I430" s="34"/>
    </row>
    <row r="431" spans="1:9">
      <c r="A431" s="34"/>
      <c r="B431" s="34"/>
      <c r="C431" s="44"/>
      <c r="D431" s="44"/>
      <c r="E431" s="34"/>
      <c r="F431" s="34"/>
      <c r="G431" s="34"/>
      <c r="H431" s="34"/>
      <c r="I431" s="34"/>
    </row>
    <row r="432" spans="1:9">
      <c r="A432" s="34"/>
      <c r="B432" s="34"/>
      <c r="C432" s="44"/>
      <c r="D432" s="44"/>
      <c r="E432" s="34"/>
      <c r="F432" s="34"/>
      <c r="G432" s="34"/>
      <c r="H432" s="34"/>
      <c r="I432" s="34"/>
    </row>
    <row r="433" spans="1:9">
      <c r="A433" s="34"/>
      <c r="B433" s="34"/>
      <c r="C433" s="44"/>
      <c r="D433" s="44"/>
      <c r="E433" s="34"/>
      <c r="F433" s="34"/>
      <c r="G433" s="34"/>
      <c r="H433" s="34"/>
      <c r="I433" s="34"/>
    </row>
    <row r="434" spans="1:9">
      <c r="A434" s="34"/>
      <c r="B434" s="34"/>
      <c r="C434" s="44"/>
      <c r="D434" s="44"/>
      <c r="E434" s="34"/>
      <c r="F434" s="34"/>
      <c r="G434" s="34"/>
      <c r="H434" s="34"/>
      <c r="I434" s="34"/>
    </row>
    <row r="435" spans="1:9">
      <c r="A435" s="34"/>
      <c r="B435" s="34"/>
      <c r="C435" s="44"/>
      <c r="D435" s="44"/>
      <c r="E435" s="34"/>
      <c r="F435" s="34"/>
      <c r="G435" s="34"/>
      <c r="H435" s="34"/>
      <c r="I435" s="34"/>
    </row>
    <row r="436" spans="1:9">
      <c r="A436" s="34"/>
      <c r="B436" s="34"/>
      <c r="C436" s="44"/>
      <c r="D436" s="44"/>
      <c r="E436" s="34"/>
      <c r="F436" s="34"/>
      <c r="G436" s="34"/>
      <c r="H436" s="34"/>
      <c r="I436" s="34"/>
    </row>
    <row r="437" spans="1:9">
      <c r="A437" s="34"/>
      <c r="B437" s="34"/>
      <c r="C437" s="44"/>
      <c r="D437" s="44"/>
      <c r="E437" s="34"/>
      <c r="F437" s="34"/>
      <c r="G437" s="34"/>
      <c r="H437" s="34"/>
      <c r="I437" s="34"/>
    </row>
    <row r="438" spans="1:9">
      <c r="A438" s="34"/>
      <c r="B438" s="34"/>
      <c r="C438" s="44"/>
      <c r="D438" s="44"/>
      <c r="E438" s="34"/>
      <c r="F438" s="34"/>
      <c r="G438" s="34"/>
      <c r="H438" s="34"/>
      <c r="I438" s="34"/>
    </row>
    <row r="439" spans="1:9">
      <c r="A439" s="34"/>
      <c r="B439" s="34"/>
      <c r="C439" s="44"/>
      <c r="D439" s="44"/>
      <c r="E439" s="34"/>
      <c r="F439" s="34"/>
      <c r="G439" s="34"/>
      <c r="H439" s="34"/>
      <c r="I439" s="34"/>
    </row>
    <row r="440" spans="1:9">
      <c r="A440" s="34"/>
      <c r="B440" s="34"/>
      <c r="C440" s="44"/>
      <c r="D440" s="44"/>
      <c r="E440" s="34"/>
      <c r="F440" s="34"/>
      <c r="G440" s="34"/>
      <c r="H440" s="34"/>
      <c r="I440" s="34"/>
    </row>
    <row r="441" spans="1:9">
      <c r="A441" s="34"/>
      <c r="B441" s="34"/>
      <c r="C441" s="44"/>
      <c r="D441" s="44"/>
      <c r="E441" s="34"/>
      <c r="F441" s="34"/>
      <c r="G441" s="34"/>
      <c r="H441" s="34"/>
      <c r="I441" s="34"/>
    </row>
    <row r="442" spans="1:9">
      <c r="A442" s="34"/>
      <c r="B442" s="34"/>
      <c r="C442" s="44"/>
      <c r="D442" s="44"/>
      <c r="E442" s="34"/>
      <c r="F442" s="34"/>
      <c r="G442" s="34"/>
      <c r="H442" s="34"/>
      <c r="I442" s="34"/>
    </row>
    <row r="443" spans="1:9">
      <c r="A443" s="34"/>
      <c r="B443" s="34"/>
      <c r="C443" s="44"/>
      <c r="D443" s="44"/>
      <c r="E443" s="34"/>
      <c r="F443" s="34"/>
      <c r="G443" s="34"/>
      <c r="H443" s="34"/>
      <c r="I443" s="34"/>
    </row>
    <row r="444" spans="1:9">
      <c r="A444" s="34"/>
      <c r="B444" s="34"/>
      <c r="C444" s="44"/>
      <c r="D444" s="44"/>
      <c r="E444" s="34"/>
      <c r="F444" s="34"/>
      <c r="G444" s="34"/>
      <c r="H444" s="34"/>
      <c r="I444" s="34"/>
    </row>
    <row r="445" spans="1:9">
      <c r="A445" s="34"/>
      <c r="B445" s="34"/>
      <c r="C445" s="44"/>
      <c r="D445" s="44"/>
      <c r="E445" s="34"/>
      <c r="F445" s="34"/>
      <c r="G445" s="34"/>
      <c r="H445" s="34"/>
      <c r="I445" s="34"/>
    </row>
    <row r="446" spans="1:9">
      <c r="A446" s="34"/>
      <c r="B446" s="34"/>
      <c r="C446" s="44"/>
      <c r="D446" s="44"/>
      <c r="E446" s="34"/>
      <c r="F446" s="34"/>
      <c r="G446" s="34"/>
      <c r="H446" s="34"/>
      <c r="I446" s="34"/>
    </row>
    <row r="447" spans="1:9">
      <c r="A447" s="34"/>
      <c r="B447" s="34"/>
      <c r="C447" s="44"/>
      <c r="D447" s="44"/>
      <c r="E447" s="34"/>
      <c r="F447" s="34"/>
      <c r="G447" s="34"/>
      <c r="H447" s="34"/>
      <c r="I447" s="34"/>
    </row>
    <row r="448" spans="1:9">
      <c r="A448" s="34"/>
      <c r="B448" s="34"/>
      <c r="C448" s="44"/>
      <c r="D448" s="44"/>
      <c r="E448" s="34"/>
      <c r="F448" s="34"/>
      <c r="G448" s="34"/>
      <c r="H448" s="34"/>
      <c r="I448" s="34"/>
    </row>
    <row r="449" spans="1:9">
      <c r="A449" s="34"/>
      <c r="B449" s="34"/>
      <c r="C449" s="44"/>
      <c r="D449" s="44"/>
      <c r="E449" s="34"/>
      <c r="F449" s="34"/>
      <c r="G449" s="34"/>
      <c r="H449" s="34"/>
      <c r="I449" s="34"/>
    </row>
    <row r="450" spans="1:9">
      <c r="A450" s="34"/>
      <c r="B450" s="34"/>
      <c r="C450" s="44"/>
      <c r="D450" s="44"/>
      <c r="E450" s="34"/>
      <c r="F450" s="34"/>
      <c r="G450" s="34"/>
      <c r="H450" s="34"/>
      <c r="I450" s="34"/>
    </row>
    <row r="451" spans="1:9">
      <c r="A451" s="34"/>
      <c r="B451" s="34"/>
      <c r="C451" s="44"/>
      <c r="D451" s="44"/>
      <c r="E451" s="34"/>
      <c r="F451" s="34"/>
      <c r="G451" s="34"/>
      <c r="H451" s="34"/>
      <c r="I451" s="34"/>
    </row>
    <row r="452" spans="1:9">
      <c r="A452" s="34"/>
      <c r="B452" s="34"/>
      <c r="C452" s="44"/>
      <c r="D452" s="44"/>
      <c r="E452" s="34"/>
      <c r="F452" s="34"/>
      <c r="G452" s="34"/>
      <c r="H452" s="34"/>
      <c r="I452" s="34"/>
    </row>
    <row r="453" spans="1:9">
      <c r="A453" s="34"/>
      <c r="B453" s="34"/>
      <c r="C453" s="44"/>
      <c r="D453" s="44"/>
      <c r="E453" s="34"/>
      <c r="F453" s="34"/>
      <c r="G453" s="34"/>
      <c r="H453" s="34"/>
      <c r="I453" s="34"/>
    </row>
    <row r="454" spans="1:9">
      <c r="A454" s="34"/>
      <c r="B454" s="34"/>
      <c r="C454" s="44"/>
      <c r="D454" s="44"/>
      <c r="E454" s="34"/>
      <c r="F454" s="34"/>
      <c r="G454" s="34"/>
      <c r="H454" s="34"/>
      <c r="I454" s="34"/>
    </row>
    <row r="455" spans="1:9">
      <c r="A455" s="34"/>
      <c r="B455" s="34"/>
      <c r="C455" s="44"/>
      <c r="D455" s="44"/>
      <c r="E455" s="34"/>
      <c r="F455" s="34"/>
      <c r="G455" s="34"/>
      <c r="H455" s="34"/>
      <c r="I455" s="34"/>
    </row>
    <row r="456" spans="1:9">
      <c r="A456" s="34"/>
      <c r="B456" s="34"/>
      <c r="C456" s="44"/>
      <c r="D456" s="44"/>
      <c r="E456" s="34"/>
      <c r="F456" s="34"/>
      <c r="G456" s="34"/>
      <c r="H456" s="34"/>
      <c r="I456" s="34"/>
    </row>
    <row r="457" spans="1:9">
      <c r="A457" s="34"/>
      <c r="B457" s="34"/>
      <c r="C457" s="44"/>
      <c r="D457" s="44"/>
      <c r="E457" s="34"/>
      <c r="F457" s="34"/>
      <c r="G457" s="34"/>
      <c r="H457" s="34"/>
      <c r="I457" s="34"/>
    </row>
    <row r="458" spans="1:9">
      <c r="A458" s="34"/>
      <c r="B458" s="34"/>
      <c r="C458" s="44"/>
      <c r="D458" s="44"/>
      <c r="E458" s="34"/>
      <c r="F458" s="34"/>
      <c r="G458" s="34"/>
      <c r="H458" s="34"/>
      <c r="I458" s="34"/>
    </row>
    <row r="459" spans="1:9">
      <c r="A459" s="34"/>
      <c r="B459" s="34"/>
      <c r="C459" s="44"/>
      <c r="D459" s="44"/>
      <c r="E459" s="34"/>
      <c r="F459" s="34"/>
      <c r="G459" s="34"/>
      <c r="H459" s="34"/>
      <c r="I459" s="34"/>
    </row>
    <row r="460" spans="1:9">
      <c r="A460" s="34"/>
      <c r="B460" s="34"/>
      <c r="C460" s="44"/>
      <c r="D460" s="44"/>
      <c r="E460" s="34"/>
      <c r="F460" s="34"/>
      <c r="G460" s="34"/>
      <c r="H460" s="34"/>
      <c r="I460" s="34"/>
    </row>
    <row r="461" spans="1:9">
      <c r="A461" s="34"/>
      <c r="B461" s="34"/>
      <c r="C461" s="44"/>
      <c r="D461" s="44"/>
      <c r="E461" s="34"/>
      <c r="F461" s="34"/>
      <c r="G461" s="34"/>
      <c r="H461" s="34"/>
      <c r="I461" s="34"/>
    </row>
    <row r="462" spans="1:9">
      <c r="A462" s="34"/>
      <c r="B462" s="34"/>
      <c r="C462" s="44"/>
      <c r="D462" s="44"/>
      <c r="E462" s="34"/>
      <c r="F462" s="34"/>
      <c r="G462" s="34"/>
      <c r="H462" s="34"/>
      <c r="I462" s="34"/>
    </row>
    <row r="463" spans="1:9">
      <c r="A463" s="34"/>
      <c r="B463" s="34"/>
      <c r="C463" s="44"/>
      <c r="D463" s="44"/>
      <c r="E463" s="34"/>
      <c r="F463" s="34"/>
      <c r="G463" s="34"/>
      <c r="H463" s="34"/>
      <c r="I463" s="34"/>
    </row>
    <row r="464" spans="1:9">
      <c r="A464" s="34"/>
      <c r="B464" s="34"/>
      <c r="C464" s="44"/>
      <c r="D464" s="44"/>
      <c r="E464" s="34"/>
      <c r="F464" s="34"/>
      <c r="G464" s="34"/>
      <c r="H464" s="34"/>
      <c r="I464" s="34"/>
    </row>
    <row r="465" spans="1:9">
      <c r="A465" s="34"/>
      <c r="B465" s="34"/>
      <c r="C465" s="44"/>
      <c r="D465" s="44"/>
      <c r="E465" s="34"/>
      <c r="F465" s="34"/>
      <c r="G465" s="34"/>
      <c r="H465" s="34"/>
      <c r="I465" s="34"/>
    </row>
    <row r="466" spans="1:9">
      <c r="A466" s="34"/>
      <c r="B466" s="34"/>
      <c r="C466" s="44"/>
      <c r="D466" s="44"/>
      <c r="E466" s="34"/>
      <c r="F466" s="34"/>
      <c r="G466" s="34"/>
      <c r="H466" s="34"/>
      <c r="I466" s="34"/>
    </row>
    <row r="467" spans="1:9">
      <c r="A467" s="34"/>
      <c r="B467" s="34"/>
      <c r="C467" s="44"/>
      <c r="D467" s="44"/>
      <c r="E467" s="34"/>
      <c r="F467" s="34"/>
      <c r="G467" s="34"/>
      <c r="H467" s="34"/>
      <c r="I467" s="34"/>
    </row>
    <row r="468" spans="1:9">
      <c r="A468" s="34"/>
      <c r="B468" s="34"/>
      <c r="C468" s="44"/>
      <c r="D468" s="44"/>
      <c r="E468" s="34"/>
      <c r="F468" s="34"/>
      <c r="G468" s="34"/>
      <c r="H468" s="34"/>
      <c r="I468" s="34"/>
    </row>
    <row r="469" spans="1:9">
      <c r="A469" s="34"/>
      <c r="B469" s="34"/>
      <c r="C469" s="44"/>
      <c r="D469" s="44"/>
      <c r="E469" s="34"/>
      <c r="F469" s="34"/>
      <c r="G469" s="34"/>
      <c r="H469" s="34"/>
      <c r="I469" s="34"/>
    </row>
    <row r="470" spans="1:9">
      <c r="A470" s="34"/>
      <c r="B470" s="34"/>
      <c r="C470" s="44"/>
      <c r="D470" s="44"/>
      <c r="E470" s="34"/>
      <c r="F470" s="34"/>
      <c r="G470" s="34"/>
      <c r="H470" s="34"/>
      <c r="I470" s="34"/>
    </row>
    <row r="471" spans="1:9">
      <c r="A471" s="34"/>
      <c r="B471" s="34"/>
      <c r="C471" s="44"/>
      <c r="D471" s="44"/>
      <c r="E471" s="34"/>
      <c r="F471" s="34"/>
      <c r="G471" s="34"/>
      <c r="H471" s="34"/>
      <c r="I471" s="34"/>
    </row>
    <row r="472" spans="1:9">
      <c r="A472" s="34"/>
      <c r="B472" s="34"/>
      <c r="C472" s="44"/>
      <c r="D472" s="44"/>
      <c r="E472" s="34"/>
      <c r="F472" s="34"/>
      <c r="G472" s="34"/>
      <c r="H472" s="34"/>
      <c r="I472" s="34"/>
    </row>
    <row r="473" spans="1:9">
      <c r="A473" s="34"/>
      <c r="B473" s="34"/>
      <c r="C473" s="44"/>
      <c r="D473" s="44"/>
      <c r="E473" s="34"/>
      <c r="F473" s="34"/>
      <c r="G473" s="34"/>
      <c r="H473" s="34"/>
      <c r="I473" s="34"/>
    </row>
    <row r="474" spans="1:9">
      <c r="A474" s="34"/>
      <c r="B474" s="34"/>
      <c r="C474" s="44"/>
      <c r="D474" s="44"/>
      <c r="E474" s="34"/>
      <c r="F474" s="34"/>
      <c r="G474" s="34"/>
      <c r="H474" s="34"/>
      <c r="I474" s="34"/>
    </row>
    <row r="475" spans="1:9">
      <c r="A475" s="34"/>
      <c r="B475" s="34"/>
      <c r="C475" s="44"/>
      <c r="D475" s="44"/>
      <c r="E475" s="34"/>
      <c r="F475" s="34"/>
      <c r="G475" s="34"/>
      <c r="H475" s="34"/>
      <c r="I475" s="34"/>
    </row>
    <row r="476" spans="1:9">
      <c r="A476" s="34"/>
      <c r="B476" s="34"/>
      <c r="C476" s="44"/>
      <c r="D476" s="44"/>
      <c r="E476" s="34"/>
      <c r="F476" s="34"/>
      <c r="G476" s="34"/>
      <c r="H476" s="34"/>
      <c r="I476" s="34"/>
    </row>
    <row r="477" spans="1:9">
      <c r="A477" s="34"/>
      <c r="B477" s="34"/>
      <c r="C477" s="44"/>
      <c r="D477" s="44"/>
      <c r="E477" s="34"/>
      <c r="F477" s="34"/>
      <c r="G477" s="34"/>
      <c r="H477" s="34"/>
      <c r="I477" s="34"/>
    </row>
    <row r="478" spans="1:9">
      <c r="A478" s="34"/>
      <c r="B478" s="34"/>
      <c r="C478" s="44"/>
      <c r="D478" s="44"/>
      <c r="E478" s="34"/>
      <c r="F478" s="34"/>
      <c r="G478" s="34"/>
      <c r="H478" s="34"/>
      <c r="I478" s="34"/>
    </row>
    <row r="479" spans="1:9">
      <c r="A479" s="34"/>
      <c r="B479" s="34"/>
      <c r="C479" s="44"/>
      <c r="D479" s="44"/>
      <c r="E479" s="34"/>
      <c r="F479" s="34"/>
      <c r="G479" s="34"/>
      <c r="H479" s="34"/>
      <c r="I479" s="34"/>
    </row>
    <row r="480" spans="1:9">
      <c r="A480" s="34"/>
      <c r="B480" s="34"/>
      <c r="C480" s="44"/>
      <c r="D480" s="44"/>
      <c r="E480" s="34"/>
      <c r="F480" s="34"/>
      <c r="G480" s="34"/>
      <c r="H480" s="34"/>
      <c r="I480" s="34"/>
    </row>
    <row r="481" spans="1:9">
      <c r="A481" s="34"/>
      <c r="B481" s="34"/>
      <c r="C481" s="44"/>
      <c r="D481" s="44"/>
      <c r="E481" s="34"/>
      <c r="F481" s="34"/>
      <c r="G481" s="34"/>
      <c r="H481" s="34"/>
      <c r="I481" s="34"/>
    </row>
    <row r="482" spans="1:9">
      <c r="A482" s="34"/>
      <c r="B482" s="34"/>
      <c r="C482" s="44"/>
      <c r="D482" s="44"/>
      <c r="E482" s="34"/>
      <c r="F482" s="34"/>
      <c r="G482" s="34"/>
      <c r="H482" s="34"/>
      <c r="I482" s="34"/>
    </row>
    <row r="483" spans="1:9">
      <c r="A483" s="34"/>
      <c r="B483" s="34"/>
      <c r="C483" s="44"/>
      <c r="D483" s="44"/>
      <c r="E483" s="34"/>
      <c r="F483" s="34"/>
      <c r="G483" s="34"/>
      <c r="H483" s="34"/>
      <c r="I483" s="34"/>
    </row>
    <row r="484" spans="1:9">
      <c r="A484" s="34"/>
      <c r="B484" s="34"/>
      <c r="C484" s="44"/>
      <c r="D484" s="44"/>
      <c r="E484" s="34"/>
      <c r="F484" s="34"/>
      <c r="G484" s="34"/>
      <c r="H484" s="34"/>
      <c r="I484" s="34"/>
    </row>
    <row r="485" spans="1:9">
      <c r="A485" s="34"/>
      <c r="B485" s="34"/>
      <c r="C485" s="44"/>
      <c r="D485" s="44"/>
      <c r="E485" s="34"/>
      <c r="F485" s="34"/>
      <c r="G485" s="34"/>
      <c r="H485" s="34"/>
      <c r="I485" s="34"/>
    </row>
    <row r="486" spans="1:9">
      <c r="A486" s="34"/>
      <c r="B486" s="34"/>
      <c r="C486" s="44"/>
      <c r="D486" s="44"/>
      <c r="E486" s="34"/>
      <c r="F486" s="34"/>
      <c r="G486" s="34"/>
      <c r="H486" s="34"/>
      <c r="I486" s="34"/>
    </row>
    <row r="487" spans="1:9">
      <c r="A487" s="34"/>
      <c r="B487" s="34"/>
      <c r="C487" s="44"/>
      <c r="D487" s="44"/>
      <c r="E487" s="34"/>
      <c r="F487" s="34"/>
      <c r="G487" s="34"/>
      <c r="H487" s="34"/>
      <c r="I487" s="34"/>
    </row>
    <row r="488" spans="1:9">
      <c r="A488" s="34"/>
      <c r="B488" s="34"/>
      <c r="C488" s="44"/>
      <c r="D488" s="44"/>
      <c r="E488" s="34"/>
      <c r="F488" s="34"/>
      <c r="G488" s="34"/>
      <c r="H488" s="34"/>
      <c r="I488" s="34"/>
    </row>
    <row r="489" spans="1:9">
      <c r="A489" s="34"/>
      <c r="B489" s="34"/>
      <c r="C489" s="44"/>
      <c r="D489" s="44"/>
      <c r="E489" s="34"/>
      <c r="F489" s="34"/>
      <c r="G489" s="34"/>
      <c r="H489" s="34"/>
      <c r="I489" s="34"/>
    </row>
    <row r="490" spans="1:9">
      <c r="A490" s="34"/>
      <c r="B490" s="34"/>
      <c r="C490" s="44"/>
      <c r="D490" s="44"/>
      <c r="E490" s="34"/>
      <c r="F490" s="34"/>
      <c r="G490" s="34"/>
      <c r="H490" s="34"/>
      <c r="I490" s="34"/>
    </row>
    <row r="491" spans="1:9">
      <c r="A491" s="34"/>
      <c r="B491" s="34"/>
      <c r="C491" s="44"/>
      <c r="D491" s="44"/>
      <c r="E491" s="34"/>
      <c r="F491" s="34"/>
      <c r="G491" s="34"/>
      <c r="H491" s="34"/>
      <c r="I491" s="34"/>
    </row>
    <row r="492" spans="1:9">
      <c r="A492" s="34"/>
      <c r="B492" s="34"/>
      <c r="C492" s="44"/>
      <c r="D492" s="44"/>
      <c r="E492" s="34"/>
      <c r="F492" s="34"/>
      <c r="G492" s="34"/>
      <c r="H492" s="34"/>
      <c r="I492" s="34"/>
    </row>
    <row r="493" spans="1:9">
      <c r="A493" s="34"/>
      <c r="B493" s="34"/>
      <c r="C493" s="44"/>
      <c r="D493" s="44"/>
      <c r="E493" s="34"/>
      <c r="F493" s="34"/>
      <c r="G493" s="34"/>
      <c r="H493" s="34"/>
      <c r="I493" s="34"/>
    </row>
    <row r="494" spans="1:9">
      <c r="A494" s="34"/>
      <c r="B494" s="34"/>
      <c r="C494" s="44"/>
      <c r="D494" s="44"/>
      <c r="E494" s="34"/>
      <c r="F494" s="34"/>
      <c r="G494" s="34"/>
      <c r="H494" s="34"/>
      <c r="I494" s="34"/>
    </row>
    <row r="495" spans="1:9">
      <c r="A495" s="34"/>
      <c r="B495" s="34"/>
      <c r="C495" s="44"/>
      <c r="D495" s="44"/>
      <c r="E495" s="34"/>
      <c r="F495" s="34"/>
      <c r="G495" s="34"/>
      <c r="H495" s="34"/>
      <c r="I495" s="34"/>
    </row>
    <row r="496" spans="1:9">
      <c r="A496" s="34"/>
      <c r="B496" s="34"/>
      <c r="C496" s="44"/>
      <c r="D496" s="44"/>
      <c r="E496" s="34"/>
      <c r="F496" s="34"/>
      <c r="G496" s="34"/>
      <c r="H496" s="34"/>
      <c r="I496" s="34"/>
    </row>
    <row r="497" spans="1:9">
      <c r="A497" s="34"/>
      <c r="B497" s="34"/>
      <c r="C497" s="44"/>
      <c r="D497" s="44"/>
      <c r="E497" s="34"/>
      <c r="F497" s="34"/>
      <c r="G497" s="34"/>
      <c r="H497" s="34"/>
      <c r="I497" s="34"/>
    </row>
    <row r="498" spans="1:9">
      <c r="A498" s="34"/>
      <c r="B498" s="34"/>
      <c r="C498" s="44"/>
      <c r="D498" s="44"/>
      <c r="E498" s="34"/>
      <c r="F498" s="34"/>
      <c r="G498" s="34"/>
      <c r="H498" s="34"/>
      <c r="I498" s="34"/>
    </row>
    <row r="499" spans="1:9">
      <c r="A499" s="34"/>
      <c r="B499" s="34"/>
      <c r="C499" s="44"/>
      <c r="D499" s="44"/>
      <c r="E499" s="34"/>
      <c r="F499" s="34"/>
      <c r="G499" s="34"/>
      <c r="H499" s="34"/>
      <c r="I499" s="34"/>
    </row>
    <row r="500" spans="1:9">
      <c r="A500" s="34"/>
      <c r="B500" s="34"/>
      <c r="C500" s="44"/>
      <c r="D500" s="44"/>
      <c r="E500" s="34"/>
      <c r="F500" s="34"/>
      <c r="G500" s="34"/>
      <c r="H500" s="34"/>
      <c r="I500" s="34"/>
    </row>
    <row r="501" spans="1:9">
      <c r="A501" s="34"/>
      <c r="B501" s="34"/>
      <c r="C501" s="44"/>
      <c r="D501" s="44"/>
      <c r="E501" s="34"/>
      <c r="F501" s="34"/>
      <c r="G501" s="34"/>
      <c r="H501" s="34"/>
      <c r="I501" s="34"/>
    </row>
    <row r="502" spans="1:9">
      <c r="A502" s="34"/>
      <c r="B502" s="34"/>
      <c r="C502" s="44"/>
      <c r="D502" s="44"/>
      <c r="E502" s="34"/>
      <c r="F502" s="34"/>
      <c r="G502" s="34"/>
      <c r="H502" s="34"/>
      <c r="I502" s="34"/>
    </row>
    <row r="503" spans="1:9">
      <c r="A503" s="34"/>
      <c r="B503" s="34"/>
      <c r="C503" s="44"/>
      <c r="D503" s="44"/>
      <c r="E503" s="34"/>
      <c r="F503" s="34"/>
      <c r="G503" s="34"/>
      <c r="H503" s="34"/>
      <c r="I503" s="34"/>
    </row>
    <row r="504" spans="1:9">
      <c r="A504" s="34"/>
      <c r="B504" s="34"/>
      <c r="C504" s="44"/>
      <c r="D504" s="44"/>
      <c r="E504" s="34"/>
      <c r="F504" s="34"/>
      <c r="G504" s="34"/>
      <c r="H504" s="34"/>
      <c r="I504" s="34"/>
    </row>
    <row r="505" spans="1:9">
      <c r="A505" s="34"/>
      <c r="B505" s="34"/>
      <c r="C505" s="44"/>
      <c r="D505" s="44"/>
      <c r="E505" s="34"/>
      <c r="F505" s="34"/>
      <c r="G505" s="34"/>
      <c r="H505" s="34"/>
      <c r="I505" s="34"/>
    </row>
    <row r="506" spans="1:9">
      <c r="A506" s="34"/>
      <c r="B506" s="34"/>
      <c r="C506" s="44"/>
      <c r="D506" s="44"/>
      <c r="E506" s="34"/>
      <c r="F506" s="34"/>
      <c r="G506" s="34"/>
      <c r="H506" s="34"/>
      <c r="I506" s="34"/>
    </row>
    <row r="507" spans="1:9">
      <c r="A507" s="34"/>
      <c r="B507" s="34"/>
      <c r="C507" s="44"/>
      <c r="D507" s="44"/>
      <c r="E507" s="34"/>
      <c r="F507" s="34"/>
      <c r="G507" s="34"/>
      <c r="H507" s="34"/>
      <c r="I507" s="34"/>
    </row>
    <row r="508" spans="1:9">
      <c r="A508" s="34"/>
      <c r="B508" s="34"/>
      <c r="C508" s="44"/>
      <c r="D508" s="44"/>
      <c r="E508" s="34"/>
      <c r="F508" s="34"/>
      <c r="G508" s="34"/>
      <c r="H508" s="34"/>
      <c r="I508" s="34"/>
    </row>
    <row r="509" spans="1:9">
      <c r="A509" s="34"/>
      <c r="B509" s="34"/>
      <c r="C509" s="44"/>
      <c r="D509" s="44"/>
      <c r="E509" s="34"/>
      <c r="F509" s="34"/>
      <c r="G509" s="34"/>
      <c r="H509" s="34"/>
      <c r="I509" s="34"/>
    </row>
    <row r="510" spans="1:9">
      <c r="A510" s="34"/>
      <c r="B510" s="34"/>
      <c r="C510" s="44"/>
      <c r="D510" s="44"/>
      <c r="E510" s="34"/>
      <c r="F510" s="34"/>
      <c r="G510" s="34"/>
      <c r="H510" s="34"/>
      <c r="I510" s="34"/>
    </row>
    <row r="511" spans="1:9">
      <c r="A511" s="34"/>
      <c r="B511" s="34"/>
      <c r="C511" s="44"/>
      <c r="D511" s="44"/>
      <c r="E511" s="34"/>
      <c r="F511" s="34"/>
      <c r="G511" s="34"/>
      <c r="H511" s="34"/>
      <c r="I511" s="34"/>
    </row>
    <row r="512" spans="1:9">
      <c r="A512" s="34"/>
      <c r="B512" s="34"/>
      <c r="C512" s="44"/>
      <c r="D512" s="44"/>
      <c r="E512" s="34"/>
      <c r="F512" s="34"/>
      <c r="G512" s="34"/>
      <c r="H512" s="34"/>
      <c r="I512" s="34"/>
    </row>
    <row r="513" spans="1:9">
      <c r="A513" s="34"/>
      <c r="B513" s="34"/>
      <c r="C513" s="44"/>
      <c r="D513" s="44"/>
      <c r="E513" s="34"/>
      <c r="F513" s="34"/>
      <c r="G513" s="34"/>
      <c r="H513" s="34"/>
      <c r="I513" s="34"/>
    </row>
    <row r="514" spans="1:9">
      <c r="A514" s="34"/>
      <c r="B514" s="34"/>
      <c r="C514" s="44"/>
      <c r="D514" s="44"/>
      <c r="E514" s="34"/>
      <c r="F514" s="34"/>
      <c r="G514" s="34"/>
      <c r="H514" s="34"/>
      <c r="I514" s="34"/>
    </row>
    <row r="515" spans="1:9">
      <c r="A515" s="34"/>
      <c r="B515" s="34"/>
      <c r="C515" s="44"/>
      <c r="D515" s="44"/>
      <c r="E515" s="34"/>
      <c r="F515" s="34"/>
      <c r="G515" s="34"/>
      <c r="H515" s="34"/>
      <c r="I515" s="34"/>
    </row>
    <row r="516" spans="1:9">
      <c r="A516" s="34"/>
      <c r="B516" s="34"/>
      <c r="C516" s="44"/>
      <c r="D516" s="44"/>
      <c r="E516" s="34"/>
      <c r="F516" s="34"/>
      <c r="G516" s="34"/>
      <c r="H516" s="34"/>
      <c r="I516" s="34"/>
    </row>
    <row r="517" spans="1:9">
      <c r="A517" s="34"/>
      <c r="B517" s="34"/>
      <c r="C517" s="44"/>
      <c r="D517" s="44"/>
      <c r="E517" s="34"/>
      <c r="F517" s="34"/>
      <c r="G517" s="34"/>
      <c r="H517" s="34"/>
      <c r="I517" s="34"/>
    </row>
    <row r="518" spans="1:9">
      <c r="A518" s="34"/>
      <c r="B518" s="34"/>
      <c r="C518" s="44"/>
      <c r="D518" s="44"/>
      <c r="E518" s="34"/>
      <c r="F518" s="34"/>
      <c r="G518" s="34"/>
      <c r="H518" s="34"/>
      <c r="I518" s="34"/>
    </row>
    <row r="519" spans="1:9">
      <c r="A519" s="34"/>
      <c r="B519" s="34"/>
      <c r="C519" s="44"/>
      <c r="D519" s="44"/>
      <c r="E519" s="34"/>
      <c r="F519" s="34"/>
      <c r="G519" s="34"/>
      <c r="H519" s="34"/>
      <c r="I519" s="34"/>
    </row>
    <row r="520" spans="1:9">
      <c r="A520" s="34"/>
      <c r="B520" s="34"/>
      <c r="C520" s="44"/>
      <c r="D520" s="44"/>
      <c r="E520" s="34"/>
      <c r="F520" s="34"/>
      <c r="G520" s="34"/>
      <c r="H520" s="34"/>
      <c r="I520" s="34"/>
    </row>
    <row r="521" spans="1:9">
      <c r="A521" s="34"/>
      <c r="B521" s="34"/>
      <c r="C521" s="44"/>
      <c r="D521" s="44"/>
      <c r="E521" s="34"/>
      <c r="F521" s="34"/>
      <c r="G521" s="34"/>
      <c r="H521" s="34"/>
      <c r="I521" s="34"/>
    </row>
    <row r="522" spans="1:9">
      <c r="A522" s="34"/>
      <c r="B522" s="34"/>
      <c r="C522" s="44"/>
      <c r="D522" s="44"/>
      <c r="E522" s="34"/>
      <c r="F522" s="34"/>
      <c r="G522" s="34"/>
      <c r="H522" s="34"/>
      <c r="I522" s="34"/>
    </row>
    <row r="523" spans="1:9">
      <c r="A523" s="34"/>
      <c r="B523" s="34"/>
      <c r="C523" s="44"/>
      <c r="D523" s="44"/>
      <c r="E523" s="34"/>
      <c r="F523" s="34"/>
      <c r="G523" s="34"/>
      <c r="H523" s="34"/>
      <c r="I523" s="34"/>
    </row>
    <row r="524" spans="1:9">
      <c r="A524" s="34"/>
      <c r="B524" s="34"/>
      <c r="C524" s="44"/>
      <c r="D524" s="44"/>
      <c r="E524" s="34"/>
      <c r="F524" s="34"/>
      <c r="G524" s="34"/>
      <c r="H524" s="34"/>
      <c r="I524" s="34"/>
    </row>
    <row r="525" spans="1:9">
      <c r="A525" s="34"/>
      <c r="B525" s="34"/>
      <c r="C525" s="44"/>
      <c r="D525" s="44"/>
      <c r="E525" s="34"/>
      <c r="F525" s="34"/>
      <c r="G525" s="34"/>
      <c r="H525" s="34"/>
      <c r="I525" s="34"/>
    </row>
    <row r="526" spans="1:9">
      <c r="A526" s="34"/>
      <c r="B526" s="34"/>
      <c r="C526" s="44"/>
      <c r="D526" s="44"/>
      <c r="E526" s="34"/>
      <c r="F526" s="34"/>
      <c r="G526" s="34"/>
      <c r="H526" s="34"/>
      <c r="I526" s="34"/>
    </row>
    <row r="527" spans="1:9">
      <c r="A527" s="34"/>
      <c r="B527" s="34"/>
      <c r="C527" s="44"/>
      <c r="D527" s="44"/>
      <c r="E527" s="34"/>
      <c r="F527" s="34"/>
      <c r="G527" s="34"/>
      <c r="H527" s="34"/>
      <c r="I527" s="34"/>
    </row>
    <row r="528" spans="1:9">
      <c r="A528" s="34"/>
      <c r="B528" s="34"/>
      <c r="C528" s="44"/>
      <c r="D528" s="44"/>
      <c r="E528" s="34"/>
      <c r="F528" s="34"/>
      <c r="G528" s="34"/>
      <c r="H528" s="34"/>
      <c r="I528" s="34"/>
    </row>
    <row r="529" spans="1:9">
      <c r="A529" s="34"/>
      <c r="B529" s="34"/>
      <c r="C529" s="44"/>
      <c r="D529" s="44"/>
      <c r="E529" s="34"/>
      <c r="F529" s="34"/>
      <c r="G529" s="34"/>
      <c r="H529" s="34"/>
      <c r="I529" s="34"/>
    </row>
    <row r="530" spans="1:9">
      <c r="A530" s="34"/>
      <c r="B530" s="34"/>
      <c r="C530" s="44"/>
      <c r="D530" s="44"/>
      <c r="E530" s="34"/>
      <c r="F530" s="34"/>
      <c r="G530" s="34"/>
      <c r="H530" s="34"/>
      <c r="I530" s="34"/>
    </row>
    <row r="531" spans="1:9">
      <c r="A531" s="34"/>
      <c r="B531" s="34"/>
      <c r="C531" s="44"/>
      <c r="D531" s="44"/>
      <c r="E531" s="34"/>
      <c r="F531" s="34"/>
      <c r="G531" s="34"/>
      <c r="H531" s="34"/>
      <c r="I531" s="34"/>
    </row>
    <row r="532" spans="1:9">
      <c r="A532" s="34"/>
      <c r="B532" s="34"/>
      <c r="C532" s="44"/>
      <c r="D532" s="44"/>
      <c r="E532" s="34"/>
      <c r="F532" s="34"/>
      <c r="G532" s="34"/>
      <c r="H532" s="34"/>
      <c r="I532" s="34"/>
    </row>
    <row r="533" spans="1:9">
      <c r="A533" s="34"/>
      <c r="B533" s="34"/>
      <c r="C533" s="44"/>
      <c r="D533" s="44"/>
      <c r="E533" s="34"/>
      <c r="F533" s="34"/>
      <c r="G533" s="34"/>
      <c r="H533" s="34"/>
      <c r="I533" s="34"/>
    </row>
    <row r="534" spans="1:9">
      <c r="A534" s="34"/>
      <c r="B534" s="34"/>
      <c r="C534" s="44"/>
      <c r="D534" s="44"/>
      <c r="E534" s="34"/>
      <c r="F534" s="34"/>
      <c r="G534" s="34"/>
      <c r="H534" s="34"/>
      <c r="I534" s="34"/>
    </row>
    <row r="535" spans="1:9">
      <c r="A535" s="34"/>
      <c r="B535" s="34"/>
      <c r="C535" s="44"/>
      <c r="D535" s="44"/>
      <c r="E535" s="34"/>
      <c r="F535" s="34"/>
      <c r="G535" s="34"/>
      <c r="H535" s="34"/>
      <c r="I535" s="34"/>
    </row>
    <row r="536" spans="1:9">
      <c r="A536" s="34"/>
      <c r="B536" s="34"/>
      <c r="C536" s="44"/>
      <c r="D536" s="44"/>
      <c r="E536" s="34"/>
      <c r="F536" s="34"/>
      <c r="G536" s="34"/>
      <c r="H536" s="34"/>
      <c r="I536" s="34"/>
    </row>
    <row r="537" spans="1:9">
      <c r="A537" s="34"/>
      <c r="B537" s="34"/>
      <c r="C537" s="44"/>
      <c r="D537" s="44"/>
      <c r="E537" s="34"/>
      <c r="F537" s="34"/>
      <c r="G537" s="34"/>
      <c r="H537" s="34"/>
      <c r="I537" s="34"/>
    </row>
    <row r="538" spans="1:9">
      <c r="A538" s="34"/>
      <c r="B538" s="34"/>
      <c r="C538" s="44"/>
      <c r="D538" s="44"/>
      <c r="E538" s="34"/>
      <c r="F538" s="34"/>
      <c r="G538" s="34"/>
      <c r="H538" s="34"/>
      <c r="I538" s="34"/>
    </row>
    <row r="539" spans="1:9">
      <c r="A539" s="34"/>
      <c r="B539" s="34"/>
      <c r="C539" s="44"/>
      <c r="D539" s="44"/>
      <c r="E539" s="34"/>
      <c r="F539" s="34"/>
      <c r="G539" s="34"/>
      <c r="H539" s="34"/>
      <c r="I539" s="34"/>
    </row>
    <row r="540" spans="1:9">
      <c r="A540" s="34"/>
      <c r="B540" s="34"/>
      <c r="C540" s="44"/>
      <c r="D540" s="44"/>
      <c r="E540" s="34"/>
      <c r="F540" s="34"/>
      <c r="G540" s="34"/>
      <c r="H540" s="34"/>
      <c r="I540" s="34"/>
    </row>
    <row r="541" spans="1:9">
      <c r="A541" s="34"/>
      <c r="B541" s="34"/>
      <c r="C541" s="44"/>
      <c r="D541" s="44"/>
      <c r="E541" s="34"/>
      <c r="F541" s="34"/>
      <c r="G541" s="34"/>
      <c r="H541" s="34"/>
      <c r="I541" s="34"/>
    </row>
    <row r="542" spans="1:9">
      <c r="A542" s="34"/>
      <c r="B542" s="34"/>
      <c r="C542" s="44"/>
      <c r="D542" s="44"/>
      <c r="E542" s="34"/>
      <c r="F542" s="34"/>
      <c r="G542" s="34"/>
      <c r="H542" s="34"/>
      <c r="I542" s="34"/>
    </row>
    <row r="543" spans="1:9">
      <c r="A543" s="34"/>
      <c r="B543" s="34"/>
      <c r="C543" s="44"/>
      <c r="D543" s="44"/>
      <c r="E543" s="34"/>
      <c r="F543" s="34"/>
      <c r="G543" s="34"/>
      <c r="H543" s="34"/>
      <c r="I543" s="34"/>
    </row>
    <row r="544" spans="1:9">
      <c r="A544" s="34"/>
      <c r="B544" s="34"/>
      <c r="C544" s="44"/>
      <c r="D544" s="44"/>
      <c r="E544" s="34"/>
      <c r="F544" s="34"/>
      <c r="G544" s="34"/>
      <c r="H544" s="34"/>
      <c r="I544" s="34"/>
    </row>
    <row r="545" spans="1:9">
      <c r="A545" s="34"/>
      <c r="B545" s="34"/>
      <c r="C545" s="44"/>
      <c r="D545" s="44"/>
      <c r="E545" s="34"/>
      <c r="F545" s="34"/>
      <c r="G545" s="34"/>
      <c r="H545" s="34"/>
      <c r="I545" s="34"/>
    </row>
    <row r="546" spans="1:9">
      <c r="A546" s="34"/>
      <c r="B546" s="34"/>
      <c r="C546" s="44"/>
      <c r="D546" s="44"/>
      <c r="E546" s="34"/>
      <c r="F546" s="34"/>
      <c r="G546" s="34"/>
      <c r="H546" s="34"/>
      <c r="I546" s="34"/>
    </row>
    <row r="547" spans="1:9">
      <c r="A547" s="34"/>
      <c r="B547" s="34"/>
      <c r="C547" s="44"/>
      <c r="D547" s="44"/>
      <c r="E547" s="34"/>
      <c r="F547" s="34"/>
      <c r="G547" s="34"/>
      <c r="H547" s="34"/>
      <c r="I547" s="34"/>
    </row>
    <row r="548" spans="1:9">
      <c r="A548" s="34"/>
      <c r="B548" s="34"/>
      <c r="C548" s="44"/>
      <c r="D548" s="44"/>
      <c r="E548" s="34"/>
      <c r="F548" s="34"/>
      <c r="G548" s="34"/>
      <c r="H548" s="34"/>
      <c r="I548" s="34"/>
    </row>
    <row r="549" spans="1:9">
      <c r="A549" s="34"/>
      <c r="B549" s="34"/>
      <c r="C549" s="44"/>
      <c r="D549" s="44"/>
      <c r="E549" s="34"/>
      <c r="F549" s="34"/>
      <c r="G549" s="34"/>
      <c r="H549" s="34"/>
      <c r="I549" s="34"/>
    </row>
    <row r="550" spans="1:9">
      <c r="A550" s="34"/>
      <c r="B550" s="34"/>
      <c r="C550" s="44"/>
      <c r="D550" s="44"/>
      <c r="E550" s="34"/>
      <c r="F550" s="34"/>
      <c r="G550" s="34"/>
      <c r="H550" s="34"/>
      <c r="I550" s="34"/>
    </row>
    <row r="551" spans="1:9">
      <c r="A551" s="34"/>
      <c r="B551" s="34"/>
      <c r="C551" s="44"/>
      <c r="D551" s="44"/>
      <c r="E551" s="34"/>
      <c r="F551" s="34"/>
      <c r="G551" s="34"/>
      <c r="H551" s="34"/>
      <c r="I551" s="34"/>
    </row>
    <row r="552" spans="1:9">
      <c r="A552" s="34"/>
      <c r="B552" s="34"/>
      <c r="C552" s="44"/>
      <c r="D552" s="44"/>
      <c r="E552" s="34"/>
      <c r="F552" s="34"/>
      <c r="G552" s="34"/>
      <c r="H552" s="34"/>
      <c r="I552" s="34"/>
    </row>
    <row r="553" spans="1:9">
      <c r="A553" s="34"/>
      <c r="B553" s="34"/>
      <c r="C553" s="44"/>
      <c r="D553" s="44"/>
      <c r="E553" s="34"/>
      <c r="F553" s="34"/>
      <c r="G553" s="34"/>
      <c r="H553" s="34"/>
      <c r="I553" s="34"/>
    </row>
    <row r="554" spans="1:9">
      <c r="A554" s="34"/>
      <c r="B554" s="34"/>
      <c r="C554" s="44"/>
      <c r="D554" s="44"/>
      <c r="E554" s="34"/>
      <c r="F554" s="34"/>
      <c r="G554" s="34"/>
      <c r="H554" s="34"/>
      <c r="I554" s="34"/>
    </row>
    <row r="555" spans="1:9">
      <c r="A555" s="34"/>
      <c r="B555" s="34"/>
      <c r="C555" s="44"/>
      <c r="D555" s="44"/>
      <c r="E555" s="34"/>
      <c r="F555" s="34"/>
      <c r="G555" s="34"/>
      <c r="H555" s="34"/>
      <c r="I555" s="34"/>
    </row>
    <row r="556" spans="1:9">
      <c r="A556" s="34"/>
      <c r="B556" s="34"/>
      <c r="C556" s="44"/>
      <c r="D556" s="44"/>
      <c r="E556" s="34"/>
      <c r="F556" s="34"/>
      <c r="G556" s="34"/>
      <c r="H556" s="34"/>
      <c r="I556" s="34"/>
    </row>
    <row r="557" spans="1:9">
      <c r="A557" s="34"/>
      <c r="B557" s="34"/>
      <c r="C557" s="44"/>
      <c r="D557" s="44"/>
      <c r="E557" s="34"/>
      <c r="F557" s="34"/>
      <c r="G557" s="34"/>
      <c r="H557" s="34"/>
      <c r="I557" s="34"/>
    </row>
    <row r="558" spans="1:9">
      <c r="A558" s="34"/>
      <c r="B558" s="34"/>
      <c r="C558" s="44"/>
      <c r="D558" s="44"/>
      <c r="E558" s="34"/>
      <c r="F558" s="34"/>
      <c r="G558" s="34"/>
      <c r="H558" s="34"/>
      <c r="I558" s="34"/>
    </row>
    <row r="559" spans="1:9">
      <c r="A559" s="34"/>
      <c r="B559" s="34"/>
      <c r="C559" s="44"/>
      <c r="D559" s="44"/>
      <c r="E559" s="34"/>
      <c r="F559" s="34"/>
      <c r="G559" s="34"/>
      <c r="H559" s="34"/>
      <c r="I559" s="34"/>
    </row>
    <row r="560" spans="1:9">
      <c r="A560" s="34"/>
      <c r="B560" s="34"/>
      <c r="C560" s="44"/>
      <c r="D560" s="44"/>
      <c r="E560" s="34"/>
      <c r="F560" s="34"/>
      <c r="G560" s="34"/>
      <c r="H560" s="34"/>
      <c r="I560" s="34"/>
    </row>
    <row r="561" spans="1:9">
      <c r="A561" s="34"/>
      <c r="B561" s="34"/>
      <c r="C561" s="44"/>
      <c r="D561" s="44"/>
      <c r="E561" s="34"/>
      <c r="F561" s="34"/>
      <c r="G561" s="34"/>
      <c r="H561" s="34"/>
      <c r="I561" s="34"/>
    </row>
    <row r="562" spans="1:9">
      <c r="A562" s="34"/>
      <c r="B562" s="34"/>
      <c r="C562" s="44"/>
      <c r="D562" s="44"/>
      <c r="E562" s="34"/>
      <c r="F562" s="34"/>
      <c r="G562" s="34"/>
      <c r="H562" s="34"/>
      <c r="I562" s="34"/>
    </row>
    <row r="563" spans="1:9">
      <c r="A563" s="34"/>
      <c r="B563" s="34"/>
      <c r="C563" s="44"/>
      <c r="D563" s="44"/>
      <c r="E563" s="34"/>
      <c r="F563" s="34"/>
      <c r="G563" s="34"/>
      <c r="H563" s="34"/>
      <c r="I563" s="34"/>
    </row>
    <row r="564" spans="1:9">
      <c r="A564" s="34"/>
      <c r="B564" s="34"/>
      <c r="C564" s="44"/>
      <c r="D564" s="44"/>
      <c r="E564" s="34"/>
      <c r="F564" s="34"/>
      <c r="G564" s="34"/>
      <c r="H564" s="34"/>
      <c r="I564" s="34"/>
    </row>
    <row r="565" spans="1:9">
      <c r="A565" s="34"/>
      <c r="B565" s="34"/>
      <c r="C565" s="44"/>
      <c r="D565" s="44"/>
      <c r="E565" s="34"/>
      <c r="F565" s="34"/>
      <c r="G565" s="34"/>
      <c r="H565" s="34"/>
      <c r="I565" s="34"/>
    </row>
    <row r="566" spans="1:9">
      <c r="A566" s="34"/>
      <c r="B566" s="34"/>
      <c r="C566" s="44"/>
      <c r="D566" s="44"/>
      <c r="E566" s="34"/>
      <c r="F566" s="34"/>
      <c r="G566" s="34"/>
      <c r="H566" s="34"/>
      <c r="I566" s="34"/>
    </row>
    <row r="567" spans="1:9">
      <c r="A567" s="34"/>
      <c r="B567" s="34"/>
      <c r="C567" s="44"/>
      <c r="D567" s="44"/>
      <c r="E567" s="34"/>
      <c r="F567" s="34"/>
      <c r="G567" s="34"/>
      <c r="H567" s="34"/>
      <c r="I567" s="34"/>
    </row>
    <row r="568" spans="1:9">
      <c r="A568" s="34"/>
      <c r="B568" s="34"/>
      <c r="C568" s="44"/>
      <c r="D568" s="44"/>
      <c r="E568" s="34"/>
      <c r="F568" s="34"/>
      <c r="G568" s="34"/>
      <c r="H568" s="34"/>
      <c r="I568" s="34"/>
    </row>
    <row r="569" spans="1:9">
      <c r="A569" s="34"/>
      <c r="B569" s="34"/>
      <c r="C569" s="44"/>
      <c r="D569" s="44"/>
      <c r="E569" s="34"/>
      <c r="F569" s="34"/>
      <c r="G569" s="34"/>
      <c r="H569" s="34"/>
      <c r="I569" s="34"/>
    </row>
    <row r="570" spans="1:9">
      <c r="A570" s="34"/>
      <c r="B570" s="34"/>
      <c r="C570" s="44"/>
      <c r="D570" s="44"/>
      <c r="E570" s="34"/>
      <c r="F570" s="34"/>
      <c r="G570" s="34"/>
      <c r="H570" s="34"/>
      <c r="I570" s="34"/>
    </row>
    <row r="571" spans="1:9">
      <c r="A571" s="34"/>
      <c r="B571" s="34"/>
      <c r="C571" s="44"/>
      <c r="D571" s="44"/>
      <c r="E571" s="34"/>
      <c r="F571" s="34"/>
      <c r="G571" s="34"/>
      <c r="H571" s="34"/>
      <c r="I571" s="34"/>
    </row>
    <row r="572" spans="1:9">
      <c r="A572" s="34"/>
      <c r="B572" s="34"/>
      <c r="C572" s="44"/>
      <c r="D572" s="44"/>
      <c r="E572" s="34"/>
      <c r="F572" s="34"/>
      <c r="G572" s="34"/>
      <c r="H572" s="34"/>
      <c r="I572" s="34"/>
    </row>
    <row r="573" spans="1:9">
      <c r="A573" s="34"/>
      <c r="B573" s="34"/>
      <c r="C573" s="44"/>
      <c r="D573" s="44"/>
      <c r="E573" s="34"/>
      <c r="F573" s="34"/>
      <c r="G573" s="34"/>
      <c r="H573" s="34"/>
      <c r="I573" s="34"/>
    </row>
    <row r="574" spans="1:9">
      <c r="A574" s="34"/>
      <c r="B574" s="34"/>
      <c r="C574" s="44"/>
      <c r="D574" s="44"/>
      <c r="E574" s="34"/>
      <c r="F574" s="34"/>
      <c r="G574" s="34"/>
      <c r="H574" s="34"/>
      <c r="I574" s="34"/>
    </row>
    <row r="575" spans="1:9">
      <c r="A575" s="34"/>
      <c r="B575" s="34"/>
      <c r="C575" s="44"/>
      <c r="D575" s="44"/>
      <c r="E575" s="34"/>
      <c r="F575" s="34"/>
      <c r="G575" s="34"/>
      <c r="H575" s="34"/>
      <c r="I575" s="34"/>
    </row>
    <row r="576" spans="1:9">
      <c r="A576" s="34"/>
      <c r="B576" s="34"/>
      <c r="C576" s="44"/>
      <c r="D576" s="44"/>
      <c r="E576" s="34"/>
      <c r="F576" s="34"/>
      <c r="G576" s="34"/>
      <c r="H576" s="34"/>
      <c r="I576" s="34"/>
    </row>
    <row r="577" spans="1:9">
      <c r="A577" s="34"/>
      <c r="B577" s="34"/>
      <c r="C577" s="44"/>
      <c r="D577" s="44"/>
      <c r="E577" s="34"/>
      <c r="F577" s="34"/>
      <c r="G577" s="34"/>
      <c r="H577" s="34"/>
      <c r="I577" s="34"/>
    </row>
    <row r="578" spans="1:9">
      <c r="A578" s="34"/>
      <c r="B578" s="34"/>
      <c r="C578" s="44"/>
      <c r="D578" s="44"/>
      <c r="E578" s="34"/>
      <c r="F578" s="34"/>
      <c r="G578" s="34"/>
      <c r="H578" s="34"/>
      <c r="I578" s="34"/>
    </row>
    <row r="579" spans="1:9">
      <c r="A579" s="34"/>
      <c r="B579" s="34"/>
      <c r="C579" s="44"/>
      <c r="D579" s="44"/>
      <c r="E579" s="34"/>
      <c r="F579" s="34"/>
      <c r="G579" s="34"/>
      <c r="H579" s="34"/>
      <c r="I579" s="34"/>
    </row>
    <row r="580" spans="1:9">
      <c r="A580" s="34"/>
      <c r="B580" s="34"/>
      <c r="C580" s="44"/>
      <c r="D580" s="44"/>
      <c r="E580" s="34"/>
      <c r="F580" s="34"/>
      <c r="G580" s="34"/>
      <c r="H580" s="34"/>
      <c r="I580" s="34"/>
    </row>
    <row r="581" spans="1:9">
      <c r="A581" s="34"/>
      <c r="B581" s="34"/>
      <c r="C581" s="44"/>
      <c r="D581" s="44"/>
      <c r="E581" s="34"/>
      <c r="F581" s="34"/>
      <c r="G581" s="34"/>
      <c r="H581" s="34"/>
      <c r="I581" s="34"/>
    </row>
    <row r="582" spans="1:9">
      <c r="A582" s="34"/>
      <c r="B582" s="34"/>
      <c r="C582" s="44"/>
      <c r="D582" s="44"/>
      <c r="E582" s="34"/>
      <c r="F582" s="34"/>
      <c r="G582" s="34"/>
      <c r="H582" s="34"/>
      <c r="I582" s="34"/>
    </row>
    <row r="583" spans="1:9">
      <c r="A583" s="34"/>
      <c r="B583" s="34"/>
      <c r="C583" s="44"/>
      <c r="D583" s="44"/>
      <c r="E583" s="34"/>
      <c r="F583" s="34"/>
      <c r="G583" s="34"/>
      <c r="H583" s="34"/>
      <c r="I583" s="34"/>
    </row>
    <row r="584" spans="1:9">
      <c r="A584" s="34"/>
      <c r="B584" s="34"/>
      <c r="C584" s="44"/>
      <c r="D584" s="44"/>
      <c r="E584" s="34"/>
      <c r="F584" s="34"/>
      <c r="G584" s="34"/>
      <c r="H584" s="34"/>
      <c r="I584" s="34"/>
    </row>
    <row r="585" spans="1:9">
      <c r="A585" s="34"/>
      <c r="B585" s="34"/>
      <c r="C585" s="44"/>
      <c r="D585" s="44"/>
      <c r="E585" s="34"/>
      <c r="F585" s="34"/>
      <c r="G585" s="34"/>
      <c r="H585" s="34"/>
      <c r="I585" s="34"/>
    </row>
    <row r="586" spans="1:9">
      <c r="A586" s="34"/>
      <c r="B586" s="34"/>
      <c r="C586" s="44"/>
      <c r="D586" s="44"/>
      <c r="E586" s="34"/>
      <c r="F586" s="34"/>
      <c r="G586" s="34"/>
      <c r="H586" s="34"/>
      <c r="I586" s="34"/>
    </row>
    <row r="587" spans="1:9">
      <c r="A587" s="34"/>
      <c r="B587" s="34"/>
      <c r="C587" s="44"/>
      <c r="D587" s="44"/>
      <c r="E587" s="34"/>
      <c r="F587" s="34"/>
      <c r="G587" s="34"/>
      <c r="H587" s="34"/>
      <c r="I587" s="34"/>
    </row>
    <row r="588" spans="1:9">
      <c r="A588" s="34"/>
      <c r="B588" s="34"/>
      <c r="C588" s="44"/>
      <c r="D588" s="44"/>
      <c r="E588" s="34"/>
      <c r="F588" s="34"/>
      <c r="G588" s="34"/>
      <c r="H588" s="34"/>
      <c r="I588" s="34"/>
    </row>
    <row r="589" spans="1:9">
      <c r="A589" s="34"/>
      <c r="B589" s="34"/>
      <c r="C589" s="44"/>
      <c r="D589" s="44"/>
      <c r="E589" s="34"/>
      <c r="F589" s="34"/>
      <c r="G589" s="34"/>
      <c r="H589" s="34"/>
      <c r="I589" s="34"/>
    </row>
    <row r="590" spans="1:9">
      <c r="A590" s="34"/>
      <c r="B590" s="34"/>
      <c r="C590" s="44"/>
      <c r="D590" s="44"/>
      <c r="E590" s="34"/>
      <c r="F590" s="34"/>
      <c r="G590" s="34"/>
      <c r="H590" s="34"/>
      <c r="I590" s="34"/>
    </row>
    <row r="591" spans="1:9">
      <c r="A591" s="34"/>
      <c r="B591" s="34"/>
      <c r="C591" s="44"/>
      <c r="D591" s="44"/>
      <c r="E591" s="34"/>
      <c r="F591" s="34"/>
      <c r="G591" s="34"/>
      <c r="H591" s="34"/>
      <c r="I591" s="34"/>
    </row>
    <row r="592" spans="1:9">
      <c r="A592" s="34"/>
      <c r="B592" s="34"/>
      <c r="C592" s="44"/>
      <c r="D592" s="44"/>
      <c r="E592" s="34"/>
      <c r="F592" s="34"/>
      <c r="G592" s="34"/>
      <c r="H592" s="34"/>
      <c r="I592" s="34"/>
    </row>
    <row r="593" spans="1:9">
      <c r="A593" s="34"/>
      <c r="B593" s="34"/>
      <c r="C593" s="44"/>
      <c r="D593" s="44"/>
      <c r="E593" s="34"/>
      <c r="F593" s="34"/>
      <c r="G593" s="34"/>
      <c r="H593" s="34"/>
      <c r="I593" s="34"/>
    </row>
    <row r="594" spans="1:9">
      <c r="A594" s="34"/>
      <c r="B594" s="34"/>
      <c r="C594" s="44"/>
      <c r="D594" s="44"/>
      <c r="E594" s="34"/>
      <c r="F594" s="34"/>
      <c r="G594" s="34"/>
      <c r="H594" s="34"/>
      <c r="I594" s="34"/>
    </row>
    <row r="595" spans="1:9">
      <c r="A595" s="34"/>
      <c r="B595" s="34"/>
      <c r="C595" s="44"/>
      <c r="D595" s="44"/>
      <c r="E595" s="34"/>
      <c r="F595" s="34"/>
      <c r="G595" s="34"/>
      <c r="H595" s="34"/>
      <c r="I595" s="34"/>
    </row>
    <row r="596" spans="1:9">
      <c r="A596" s="34"/>
      <c r="B596" s="34"/>
      <c r="C596" s="44"/>
      <c r="D596" s="44"/>
      <c r="E596" s="34"/>
      <c r="F596" s="34"/>
      <c r="G596" s="34"/>
      <c r="H596" s="34"/>
      <c r="I596" s="34"/>
    </row>
    <row r="597" spans="1:9">
      <c r="A597" s="34"/>
      <c r="B597" s="34"/>
      <c r="C597" s="44"/>
      <c r="D597" s="44"/>
      <c r="E597" s="34"/>
      <c r="F597" s="34"/>
      <c r="G597" s="34"/>
      <c r="H597" s="34"/>
      <c r="I597" s="34"/>
    </row>
    <row r="598" spans="1:9">
      <c r="A598" s="34"/>
      <c r="B598" s="34"/>
      <c r="C598" s="44"/>
      <c r="D598" s="44"/>
      <c r="E598" s="34"/>
      <c r="F598" s="34"/>
      <c r="G598" s="34"/>
      <c r="H598" s="34"/>
      <c r="I598" s="34"/>
    </row>
    <row r="599" spans="1:9">
      <c r="A599" s="34"/>
      <c r="B599" s="34"/>
      <c r="C599" s="44"/>
      <c r="D599" s="44"/>
      <c r="E599" s="34"/>
      <c r="F599" s="34"/>
      <c r="G599" s="34"/>
      <c r="H599" s="34"/>
      <c r="I599" s="34"/>
    </row>
    <row r="600" spans="1:9">
      <c r="A600" s="34"/>
      <c r="B600" s="34"/>
      <c r="C600" s="44"/>
      <c r="D600" s="44"/>
      <c r="E600" s="34"/>
      <c r="F600" s="34"/>
      <c r="G600" s="34"/>
      <c r="H600" s="34"/>
      <c r="I600" s="34"/>
    </row>
    <row r="601" spans="1:9">
      <c r="A601" s="34"/>
      <c r="B601" s="34"/>
      <c r="C601" s="44"/>
      <c r="D601" s="44"/>
      <c r="E601" s="34"/>
      <c r="F601" s="34"/>
      <c r="G601" s="34"/>
      <c r="H601" s="34"/>
      <c r="I601" s="34"/>
    </row>
    <row r="602" spans="1:9">
      <c r="A602" s="34"/>
      <c r="B602" s="34"/>
      <c r="C602" s="44"/>
      <c r="D602" s="44"/>
      <c r="E602" s="34"/>
      <c r="F602" s="34"/>
      <c r="G602" s="34"/>
      <c r="H602" s="34"/>
      <c r="I602" s="34"/>
    </row>
    <row r="603" spans="1:9">
      <c r="A603" s="34"/>
      <c r="B603" s="34"/>
      <c r="C603" s="44"/>
      <c r="D603" s="44"/>
      <c r="E603" s="34"/>
      <c r="F603" s="34"/>
      <c r="G603" s="34"/>
      <c r="H603" s="34"/>
      <c r="I603" s="34"/>
    </row>
    <row r="604" spans="1:9">
      <c r="A604" s="34"/>
      <c r="B604" s="34"/>
      <c r="C604" s="44"/>
      <c r="D604" s="44"/>
      <c r="E604" s="34"/>
      <c r="F604" s="34"/>
      <c r="G604" s="34"/>
      <c r="H604" s="34"/>
      <c r="I604" s="34"/>
    </row>
    <row r="605" spans="1:9">
      <c r="A605" s="34"/>
      <c r="B605" s="34"/>
      <c r="C605" s="44"/>
      <c r="D605" s="44"/>
      <c r="E605" s="34"/>
      <c r="F605" s="34"/>
      <c r="G605" s="34"/>
      <c r="H605" s="34"/>
      <c r="I605" s="34"/>
    </row>
    <row r="606" spans="1:9">
      <c r="A606" s="34"/>
      <c r="B606" s="34"/>
      <c r="C606" s="44"/>
      <c r="D606" s="44"/>
      <c r="E606" s="34"/>
      <c r="F606" s="34"/>
      <c r="G606" s="34"/>
      <c r="H606" s="34"/>
      <c r="I606" s="34"/>
    </row>
    <row r="607" spans="1:9">
      <c r="A607" s="34"/>
      <c r="B607" s="34"/>
      <c r="C607" s="44"/>
      <c r="D607" s="44"/>
      <c r="E607" s="34"/>
      <c r="F607" s="34"/>
      <c r="G607" s="34"/>
      <c r="H607" s="34"/>
      <c r="I607" s="34"/>
    </row>
    <row r="608" spans="1:9">
      <c r="A608" s="34"/>
      <c r="B608" s="34"/>
      <c r="C608" s="44"/>
      <c r="D608" s="44"/>
      <c r="E608" s="34"/>
      <c r="F608" s="34"/>
      <c r="G608" s="34"/>
      <c r="H608" s="34"/>
      <c r="I608" s="34"/>
    </row>
    <row r="609" spans="1:9">
      <c r="A609" s="34"/>
      <c r="B609" s="34"/>
      <c r="C609" s="44"/>
      <c r="D609" s="44"/>
      <c r="E609" s="34"/>
      <c r="F609" s="34"/>
      <c r="G609" s="34"/>
      <c r="H609" s="34"/>
      <c r="I609" s="34"/>
    </row>
    <row r="610" spans="1:9">
      <c r="A610" s="34"/>
      <c r="B610" s="34"/>
      <c r="C610" s="44"/>
      <c r="D610" s="44"/>
      <c r="E610" s="34"/>
      <c r="F610" s="34"/>
      <c r="G610" s="34"/>
      <c r="H610" s="34"/>
      <c r="I610" s="34"/>
    </row>
    <row r="611" spans="1:9">
      <c r="A611" s="34"/>
      <c r="B611" s="34"/>
      <c r="C611" s="44"/>
      <c r="D611" s="44"/>
      <c r="E611" s="34"/>
      <c r="F611" s="34"/>
      <c r="G611" s="34"/>
      <c r="H611" s="34"/>
      <c r="I611" s="34"/>
    </row>
    <row r="612" spans="1:9">
      <c r="A612" s="34"/>
      <c r="B612" s="34"/>
      <c r="C612" s="44"/>
      <c r="D612" s="44"/>
      <c r="E612" s="34"/>
      <c r="F612" s="34"/>
      <c r="G612" s="34"/>
      <c r="H612" s="34"/>
      <c r="I612" s="34"/>
    </row>
    <row r="613" spans="1:9">
      <c r="A613" s="34"/>
      <c r="B613" s="34"/>
      <c r="C613" s="44"/>
      <c r="D613" s="44"/>
      <c r="E613" s="34"/>
      <c r="F613" s="34"/>
      <c r="G613" s="34"/>
      <c r="H613" s="34"/>
      <c r="I613" s="34"/>
    </row>
    <row r="614" spans="1:9">
      <c r="A614" s="34"/>
      <c r="B614" s="34"/>
      <c r="C614" s="44"/>
      <c r="D614" s="44"/>
      <c r="E614" s="34"/>
      <c r="F614" s="34"/>
      <c r="G614" s="34"/>
      <c r="H614" s="34"/>
      <c r="I614" s="34"/>
    </row>
    <row r="615" spans="1:9">
      <c r="A615" s="34"/>
      <c r="B615" s="34"/>
      <c r="C615" s="44"/>
      <c r="D615" s="44"/>
      <c r="E615" s="34"/>
      <c r="F615" s="34"/>
      <c r="G615" s="34"/>
      <c r="H615" s="34"/>
      <c r="I615" s="34"/>
    </row>
    <row r="616" spans="1:9">
      <c r="A616" s="34"/>
      <c r="B616" s="34"/>
      <c r="C616" s="44"/>
      <c r="D616" s="44"/>
      <c r="E616" s="34"/>
      <c r="F616" s="34"/>
      <c r="G616" s="34"/>
      <c r="H616" s="34"/>
      <c r="I616" s="34"/>
    </row>
    <row r="617" spans="1:9">
      <c r="A617" s="34"/>
      <c r="B617" s="34"/>
      <c r="C617" s="44"/>
      <c r="D617" s="44"/>
      <c r="E617" s="34"/>
      <c r="F617" s="34"/>
      <c r="G617" s="34"/>
      <c r="H617" s="34"/>
      <c r="I617" s="34"/>
    </row>
    <row r="618" spans="1:9">
      <c r="A618" s="34"/>
      <c r="B618" s="34"/>
      <c r="C618" s="44"/>
      <c r="D618" s="44"/>
      <c r="E618" s="34"/>
      <c r="F618" s="34"/>
      <c r="G618" s="34"/>
      <c r="H618" s="34"/>
      <c r="I618" s="34"/>
    </row>
    <row r="619" spans="1:9">
      <c r="A619" s="34"/>
      <c r="B619" s="34"/>
      <c r="C619" s="44"/>
      <c r="D619" s="44"/>
      <c r="E619" s="34"/>
      <c r="F619" s="34"/>
      <c r="G619" s="34"/>
      <c r="H619" s="34"/>
      <c r="I619" s="34"/>
    </row>
    <row r="620" spans="1:9">
      <c r="A620" s="34"/>
      <c r="B620" s="34"/>
      <c r="C620" s="44"/>
      <c r="D620" s="44"/>
      <c r="E620" s="34"/>
      <c r="F620" s="34"/>
      <c r="G620" s="34"/>
      <c r="H620" s="34"/>
      <c r="I620" s="34"/>
    </row>
    <row r="621" spans="1:9">
      <c r="A621" s="34"/>
      <c r="B621" s="34"/>
      <c r="C621" s="44"/>
      <c r="D621" s="44"/>
      <c r="E621" s="34"/>
      <c r="F621" s="34"/>
      <c r="G621" s="34"/>
      <c r="H621" s="34"/>
      <c r="I621" s="34"/>
    </row>
    <row r="622" spans="1:9">
      <c r="A622" s="34"/>
      <c r="B622" s="34"/>
      <c r="C622" s="44"/>
      <c r="D622" s="44"/>
      <c r="E622" s="34"/>
      <c r="F622" s="34"/>
      <c r="G622" s="34"/>
      <c r="H622" s="34"/>
      <c r="I622" s="34"/>
    </row>
    <row r="623" spans="1:9">
      <c r="A623" s="34"/>
      <c r="B623" s="34"/>
      <c r="C623" s="44"/>
      <c r="D623" s="44"/>
      <c r="E623" s="34"/>
      <c r="F623" s="34"/>
      <c r="G623" s="34"/>
      <c r="H623" s="34"/>
      <c r="I623" s="34"/>
    </row>
    <row r="624" spans="1:9">
      <c r="A624" s="34"/>
      <c r="B624" s="34"/>
      <c r="C624" s="44"/>
      <c r="D624" s="44"/>
      <c r="E624" s="34"/>
      <c r="F624" s="34"/>
      <c r="G624" s="34"/>
      <c r="H624" s="34"/>
      <c r="I624" s="34"/>
    </row>
    <row r="625" spans="1:9">
      <c r="A625" s="34"/>
      <c r="B625" s="34"/>
      <c r="C625" s="44"/>
      <c r="D625" s="44"/>
      <c r="E625" s="34"/>
      <c r="F625" s="34"/>
      <c r="G625" s="34"/>
      <c r="H625" s="34"/>
      <c r="I625" s="34"/>
    </row>
    <row r="626" spans="1:9">
      <c r="A626" s="34"/>
      <c r="B626" s="34"/>
      <c r="C626" s="44"/>
      <c r="D626" s="44"/>
      <c r="E626" s="34"/>
      <c r="F626" s="34"/>
      <c r="G626" s="34"/>
      <c r="H626" s="34"/>
      <c r="I626" s="34"/>
    </row>
    <row r="627" spans="1:9">
      <c r="A627" s="34"/>
      <c r="B627" s="34"/>
      <c r="C627" s="44"/>
      <c r="D627" s="44"/>
      <c r="E627" s="34"/>
      <c r="F627" s="34"/>
      <c r="G627" s="34"/>
      <c r="H627" s="34"/>
      <c r="I627" s="34"/>
    </row>
    <row r="628" spans="1:9">
      <c r="A628" s="34"/>
      <c r="B628" s="34"/>
      <c r="C628" s="44"/>
      <c r="D628" s="44"/>
      <c r="E628" s="34"/>
      <c r="F628" s="34"/>
      <c r="G628" s="34"/>
      <c r="H628" s="34"/>
      <c r="I628" s="34"/>
    </row>
    <row r="629" spans="1:9">
      <c r="A629" s="34"/>
      <c r="B629" s="34"/>
      <c r="C629" s="44"/>
      <c r="D629" s="44"/>
      <c r="E629" s="34"/>
      <c r="F629" s="34"/>
      <c r="G629" s="34"/>
      <c r="H629" s="34"/>
      <c r="I629" s="34"/>
    </row>
    <row r="630" spans="1:9">
      <c r="A630" s="34"/>
      <c r="B630" s="34"/>
      <c r="C630" s="44"/>
      <c r="D630" s="44"/>
      <c r="E630" s="34"/>
      <c r="F630" s="34"/>
      <c r="G630" s="34"/>
      <c r="H630" s="34"/>
      <c r="I630" s="34"/>
    </row>
    <row r="631" spans="1:9">
      <c r="A631" s="34"/>
      <c r="B631" s="34"/>
      <c r="C631" s="44"/>
      <c r="D631" s="44"/>
      <c r="E631" s="34"/>
      <c r="F631" s="34"/>
      <c r="G631" s="34"/>
      <c r="H631" s="34"/>
      <c r="I631" s="34"/>
    </row>
    <row r="632" spans="1:9">
      <c r="A632" s="34"/>
      <c r="B632" s="34"/>
      <c r="C632" s="44"/>
      <c r="D632" s="44"/>
      <c r="E632" s="34"/>
      <c r="F632" s="34"/>
      <c r="G632" s="34"/>
      <c r="H632" s="34"/>
      <c r="I632" s="34"/>
    </row>
    <row r="633" spans="1:9">
      <c r="A633" s="34"/>
      <c r="B633" s="34"/>
      <c r="C633" s="44"/>
      <c r="D633" s="44"/>
      <c r="E633" s="34"/>
      <c r="F633" s="34"/>
      <c r="G633" s="34"/>
      <c r="H633" s="34"/>
      <c r="I633" s="34"/>
    </row>
    <row r="634" spans="1:9">
      <c r="A634" s="34"/>
      <c r="B634" s="34"/>
      <c r="C634" s="44"/>
      <c r="D634" s="44"/>
      <c r="E634" s="34"/>
      <c r="F634" s="34"/>
      <c r="G634" s="34"/>
      <c r="H634" s="34"/>
      <c r="I634" s="34"/>
    </row>
    <row r="635" spans="1:9">
      <c r="A635" s="34"/>
      <c r="B635" s="34"/>
      <c r="C635" s="44"/>
      <c r="D635" s="44"/>
      <c r="E635" s="34"/>
      <c r="F635" s="34"/>
      <c r="G635" s="34"/>
      <c r="H635" s="34"/>
      <c r="I635" s="34"/>
    </row>
    <row r="636" spans="1:9">
      <c r="A636" s="34"/>
      <c r="B636" s="34"/>
      <c r="C636" s="44"/>
      <c r="D636" s="44"/>
      <c r="E636" s="34"/>
      <c r="F636" s="34"/>
      <c r="G636" s="34"/>
      <c r="H636" s="34"/>
      <c r="I636" s="34"/>
    </row>
    <row r="637" spans="1:9">
      <c r="A637" s="34"/>
      <c r="B637" s="34"/>
      <c r="C637" s="44"/>
      <c r="D637" s="44"/>
      <c r="E637" s="34"/>
      <c r="F637" s="34"/>
      <c r="G637" s="34"/>
      <c r="H637" s="34"/>
      <c r="I637" s="34"/>
    </row>
    <row r="638" spans="1:9">
      <c r="A638" s="34"/>
      <c r="B638" s="34"/>
      <c r="C638" s="44"/>
      <c r="D638" s="44"/>
      <c r="E638" s="34"/>
      <c r="F638" s="34"/>
      <c r="G638" s="34"/>
      <c r="H638" s="34"/>
      <c r="I638" s="34"/>
    </row>
    <row r="639" spans="1:9">
      <c r="A639" s="34"/>
      <c r="B639" s="34"/>
      <c r="C639" s="44"/>
      <c r="D639" s="44"/>
      <c r="E639" s="34"/>
      <c r="F639" s="34"/>
      <c r="G639" s="34"/>
      <c r="H639" s="34"/>
      <c r="I639" s="34"/>
    </row>
    <row r="640" spans="1:9">
      <c r="A640" s="34"/>
      <c r="B640" s="34"/>
      <c r="C640" s="44"/>
      <c r="D640" s="44"/>
      <c r="E640" s="34"/>
      <c r="F640" s="34"/>
      <c r="G640" s="34"/>
      <c r="H640" s="34"/>
      <c r="I640" s="34"/>
    </row>
    <row r="641" spans="1:9">
      <c r="A641" s="34"/>
      <c r="B641" s="34"/>
      <c r="C641" s="44"/>
      <c r="D641" s="44"/>
      <c r="E641" s="34"/>
      <c r="F641" s="34"/>
      <c r="G641" s="34"/>
      <c r="H641" s="34"/>
      <c r="I641" s="34"/>
    </row>
    <row r="642" spans="1:9">
      <c r="A642" s="34"/>
      <c r="B642" s="34"/>
      <c r="C642" s="44"/>
      <c r="D642" s="44"/>
      <c r="E642" s="34"/>
      <c r="F642" s="34"/>
      <c r="G642" s="34"/>
      <c r="H642" s="34"/>
      <c r="I642" s="34"/>
    </row>
    <row r="643" spans="1:9">
      <c r="A643" s="34"/>
      <c r="B643" s="34"/>
      <c r="C643" s="44"/>
      <c r="D643" s="44"/>
      <c r="E643" s="34"/>
      <c r="F643" s="34"/>
      <c r="G643" s="34"/>
      <c r="H643" s="34"/>
      <c r="I643" s="34"/>
    </row>
    <row r="644" spans="1:9">
      <c r="A644" s="34"/>
      <c r="B644" s="34"/>
      <c r="C644" s="44"/>
      <c r="D644" s="44"/>
      <c r="E644" s="34"/>
      <c r="F644" s="34"/>
      <c r="G644" s="34"/>
      <c r="H644" s="34"/>
      <c r="I644" s="34"/>
    </row>
    <row r="645" spans="1:9">
      <c r="A645" s="34"/>
      <c r="B645" s="34"/>
      <c r="C645" s="44"/>
      <c r="D645" s="44"/>
      <c r="E645" s="34"/>
      <c r="F645" s="34"/>
      <c r="G645" s="34"/>
      <c r="H645" s="34"/>
      <c r="I645" s="34"/>
    </row>
    <row r="646" spans="1:9">
      <c r="A646" s="34"/>
      <c r="B646" s="34"/>
      <c r="C646" s="44"/>
      <c r="D646" s="44"/>
      <c r="E646" s="34"/>
      <c r="F646" s="34"/>
      <c r="G646" s="34"/>
      <c r="H646" s="34"/>
      <c r="I646" s="34"/>
    </row>
    <row r="647" spans="1:9">
      <c r="A647" s="34"/>
      <c r="B647" s="34"/>
      <c r="C647" s="44"/>
      <c r="D647" s="44"/>
      <c r="E647" s="34"/>
      <c r="F647" s="34"/>
      <c r="G647" s="34"/>
      <c r="H647" s="34"/>
      <c r="I647" s="34"/>
    </row>
    <row r="648" spans="1:9">
      <c r="A648" s="34"/>
      <c r="B648" s="34"/>
      <c r="C648" s="44"/>
      <c r="D648" s="44"/>
      <c r="E648" s="34"/>
      <c r="F648" s="34"/>
      <c r="G648" s="34"/>
      <c r="H648" s="34"/>
      <c r="I648" s="34"/>
    </row>
    <row r="649" spans="1:9">
      <c r="A649" s="34"/>
      <c r="B649" s="34"/>
      <c r="C649" s="44"/>
      <c r="D649" s="44"/>
      <c r="E649" s="34"/>
      <c r="F649" s="34"/>
      <c r="G649" s="34"/>
      <c r="H649" s="34"/>
      <c r="I649" s="34"/>
    </row>
    <row r="650" spans="1:9">
      <c r="A650" s="34"/>
      <c r="B650" s="34"/>
      <c r="C650" s="44"/>
      <c r="D650" s="44"/>
      <c r="E650" s="34"/>
      <c r="F650" s="34"/>
      <c r="G650" s="34"/>
      <c r="H650" s="34"/>
      <c r="I650" s="34"/>
    </row>
    <row r="651" spans="1:9">
      <c r="A651" s="34"/>
      <c r="B651" s="34"/>
      <c r="C651" s="44"/>
      <c r="D651" s="44"/>
      <c r="E651" s="34"/>
      <c r="F651" s="34"/>
      <c r="G651" s="34"/>
      <c r="H651" s="34"/>
      <c r="I651" s="34"/>
    </row>
    <row r="652" spans="1:9">
      <c r="A652" s="34"/>
      <c r="B652" s="34"/>
      <c r="C652" s="44"/>
      <c r="D652" s="44"/>
      <c r="E652" s="34"/>
      <c r="F652" s="34"/>
      <c r="G652" s="34"/>
      <c r="H652" s="34"/>
      <c r="I652" s="34"/>
    </row>
    <row r="653" spans="1:9">
      <c r="A653" s="34"/>
      <c r="B653" s="34"/>
      <c r="C653" s="44"/>
      <c r="D653" s="44"/>
      <c r="E653" s="34"/>
      <c r="F653" s="34"/>
      <c r="G653" s="34"/>
      <c r="H653" s="34"/>
      <c r="I653" s="34"/>
    </row>
    <row r="654" spans="1:9">
      <c r="A654" s="34"/>
      <c r="B654" s="34"/>
      <c r="C654" s="44"/>
      <c r="D654" s="44"/>
      <c r="E654" s="34"/>
      <c r="F654" s="34"/>
      <c r="G654" s="34"/>
      <c r="H654" s="34"/>
      <c r="I654" s="34"/>
    </row>
    <row r="655" spans="1:9">
      <c r="A655" s="34"/>
      <c r="B655" s="34"/>
      <c r="C655" s="44"/>
      <c r="D655" s="44"/>
      <c r="E655" s="34"/>
      <c r="F655" s="34"/>
      <c r="G655" s="34"/>
      <c r="H655" s="34"/>
      <c r="I655" s="34"/>
    </row>
    <row r="656" spans="1:9">
      <c r="A656" s="34"/>
      <c r="B656" s="34"/>
      <c r="C656" s="44"/>
      <c r="D656" s="44"/>
      <c r="E656" s="34"/>
      <c r="F656" s="34"/>
      <c r="G656" s="34"/>
      <c r="H656" s="34"/>
      <c r="I656" s="34"/>
    </row>
    <row r="657" spans="1:9">
      <c r="A657" s="34"/>
      <c r="B657" s="34"/>
      <c r="C657" s="44"/>
      <c r="D657" s="44"/>
      <c r="E657" s="34"/>
      <c r="F657" s="34"/>
      <c r="G657" s="34"/>
      <c r="H657" s="34"/>
      <c r="I657" s="34"/>
    </row>
    <row r="658" spans="1:9">
      <c r="A658" s="34"/>
      <c r="B658" s="34"/>
      <c r="C658" s="44"/>
      <c r="D658" s="44"/>
      <c r="E658" s="34"/>
      <c r="F658" s="34"/>
      <c r="G658" s="34"/>
      <c r="H658" s="34"/>
      <c r="I658" s="34"/>
    </row>
    <row r="659" spans="1:9">
      <c r="A659" s="34"/>
      <c r="B659" s="34"/>
      <c r="C659" s="44"/>
      <c r="D659" s="44"/>
      <c r="E659" s="34"/>
      <c r="F659" s="34"/>
      <c r="G659" s="34"/>
      <c r="H659" s="34"/>
      <c r="I659" s="34"/>
    </row>
    <row r="660" spans="1:9">
      <c r="A660" s="34"/>
      <c r="B660" s="34"/>
      <c r="C660" s="44"/>
      <c r="D660" s="44"/>
      <c r="E660" s="34"/>
      <c r="F660" s="34"/>
      <c r="G660" s="34"/>
      <c r="H660" s="34"/>
      <c r="I660" s="34"/>
    </row>
    <row r="661" spans="1:9">
      <c r="A661" s="34"/>
      <c r="B661" s="34"/>
      <c r="C661" s="44"/>
      <c r="D661" s="44"/>
      <c r="E661" s="34"/>
      <c r="F661" s="34"/>
      <c r="G661" s="34"/>
      <c r="H661" s="34"/>
      <c r="I661" s="34"/>
    </row>
    <row r="662" spans="1:9">
      <c r="A662" s="34"/>
      <c r="B662" s="34"/>
      <c r="C662" s="44"/>
      <c r="D662" s="44"/>
      <c r="E662" s="34"/>
      <c r="F662" s="34"/>
      <c r="G662" s="34"/>
      <c r="H662" s="34"/>
      <c r="I662" s="34"/>
    </row>
    <row r="663" spans="1:9">
      <c r="A663" s="34"/>
      <c r="B663" s="34"/>
      <c r="C663" s="44"/>
      <c r="D663" s="44"/>
      <c r="E663" s="34"/>
      <c r="F663" s="34"/>
      <c r="G663" s="34"/>
      <c r="H663" s="34"/>
      <c r="I663" s="34"/>
    </row>
    <row r="664" spans="1:9">
      <c r="A664" s="34"/>
      <c r="B664" s="34"/>
      <c r="C664" s="44"/>
      <c r="D664" s="44"/>
      <c r="E664" s="34"/>
      <c r="F664" s="34"/>
      <c r="G664" s="34"/>
      <c r="H664" s="34"/>
      <c r="I664" s="34"/>
    </row>
    <row r="665" spans="1:9">
      <c r="A665" s="34"/>
      <c r="B665" s="34"/>
      <c r="C665" s="44"/>
      <c r="D665" s="44"/>
      <c r="E665" s="34"/>
      <c r="F665" s="34"/>
      <c r="G665" s="34"/>
      <c r="H665" s="34"/>
      <c r="I665" s="34"/>
    </row>
    <row r="666" spans="1:9">
      <c r="A666" s="34"/>
      <c r="B666" s="34"/>
      <c r="C666" s="44"/>
      <c r="D666" s="44"/>
      <c r="E666" s="34"/>
      <c r="F666" s="34"/>
      <c r="G666" s="34"/>
      <c r="H666" s="34"/>
      <c r="I666" s="34"/>
    </row>
    <row r="667" spans="1:9">
      <c r="A667" s="34"/>
      <c r="B667" s="34"/>
      <c r="C667" s="44"/>
      <c r="D667" s="44"/>
      <c r="E667" s="34"/>
      <c r="F667" s="34"/>
      <c r="G667" s="34"/>
      <c r="H667" s="34"/>
      <c r="I667" s="34"/>
    </row>
    <row r="668" spans="1:9">
      <c r="A668" s="34"/>
      <c r="B668" s="34"/>
      <c r="C668" s="44"/>
      <c r="D668" s="44"/>
      <c r="E668" s="34"/>
      <c r="F668" s="34"/>
      <c r="G668" s="34"/>
      <c r="H668" s="34"/>
      <c r="I668" s="34"/>
    </row>
    <row r="669" spans="1:9">
      <c r="A669" s="34"/>
      <c r="B669" s="34"/>
      <c r="C669" s="44"/>
      <c r="D669" s="44"/>
      <c r="E669" s="34"/>
      <c r="F669" s="34"/>
      <c r="G669" s="34"/>
      <c r="H669" s="34"/>
      <c r="I669" s="34"/>
    </row>
    <row r="670" spans="1:9">
      <c r="A670" s="34"/>
      <c r="B670" s="34"/>
      <c r="C670" s="44"/>
      <c r="D670" s="44"/>
      <c r="E670" s="34"/>
      <c r="F670" s="34"/>
      <c r="G670" s="34"/>
      <c r="H670" s="34"/>
      <c r="I670" s="34"/>
    </row>
    <row r="671" spans="1:9">
      <c r="A671" s="34"/>
      <c r="B671" s="34"/>
      <c r="C671" s="44"/>
      <c r="D671" s="44"/>
      <c r="E671" s="34"/>
      <c r="F671" s="34"/>
      <c r="G671" s="34"/>
      <c r="H671" s="34"/>
      <c r="I671" s="34"/>
    </row>
    <row r="672" spans="1:9">
      <c r="A672" s="34"/>
      <c r="B672" s="34"/>
      <c r="C672" s="44"/>
      <c r="D672" s="44"/>
      <c r="E672" s="34"/>
      <c r="F672" s="34"/>
      <c r="G672" s="34"/>
      <c r="H672" s="34"/>
      <c r="I672" s="34"/>
    </row>
    <row r="673" spans="1:9">
      <c r="A673" s="34"/>
      <c r="B673" s="34"/>
      <c r="C673" s="44"/>
      <c r="D673" s="44"/>
      <c r="E673" s="34"/>
      <c r="F673" s="34"/>
      <c r="G673" s="34"/>
      <c r="H673" s="34"/>
      <c r="I673" s="34"/>
    </row>
    <row r="674" spans="1:9">
      <c r="A674" s="34"/>
      <c r="B674" s="34"/>
      <c r="C674" s="44"/>
      <c r="D674" s="44"/>
      <c r="E674" s="34"/>
      <c r="F674" s="34"/>
      <c r="G674" s="34"/>
      <c r="H674" s="34"/>
      <c r="I674" s="34"/>
    </row>
    <row r="675" spans="1:9">
      <c r="A675" s="34"/>
      <c r="B675" s="34"/>
      <c r="C675" s="44"/>
      <c r="D675" s="44"/>
      <c r="E675" s="34"/>
      <c r="F675" s="34"/>
      <c r="G675" s="34"/>
      <c r="H675" s="34"/>
      <c r="I675" s="34"/>
    </row>
    <row r="676" spans="1:9">
      <c r="A676" s="34"/>
      <c r="B676" s="34"/>
      <c r="C676" s="44"/>
      <c r="D676" s="44"/>
      <c r="E676" s="34"/>
      <c r="F676" s="34"/>
      <c r="G676" s="34"/>
      <c r="H676" s="34"/>
      <c r="I676" s="34"/>
    </row>
    <row r="677" spans="1:9">
      <c r="A677" s="34"/>
      <c r="B677" s="34"/>
      <c r="C677" s="44"/>
      <c r="D677" s="44"/>
      <c r="E677" s="34"/>
      <c r="F677" s="34"/>
      <c r="G677" s="34"/>
      <c r="H677" s="34"/>
      <c r="I677" s="34"/>
    </row>
    <row r="678" spans="1:9">
      <c r="A678" s="34"/>
      <c r="B678" s="34"/>
      <c r="C678" s="44"/>
      <c r="D678" s="44"/>
      <c r="E678" s="34"/>
      <c r="F678" s="34"/>
      <c r="G678" s="34"/>
      <c r="H678" s="34"/>
      <c r="I678" s="34"/>
    </row>
    <row r="679" spans="1:9">
      <c r="A679" s="34"/>
      <c r="B679" s="34"/>
      <c r="C679" s="44"/>
      <c r="D679" s="44"/>
      <c r="E679" s="34"/>
      <c r="F679" s="34"/>
      <c r="G679" s="34"/>
      <c r="H679" s="34"/>
      <c r="I679" s="34"/>
    </row>
    <row r="680" spans="1:9">
      <c r="A680" s="34"/>
      <c r="B680" s="34"/>
      <c r="C680" s="44"/>
      <c r="D680" s="44"/>
      <c r="E680" s="34"/>
      <c r="F680" s="34"/>
      <c r="G680" s="34"/>
      <c r="H680" s="34"/>
      <c r="I680" s="34"/>
    </row>
    <row r="681" spans="1:9">
      <c r="A681" s="34"/>
      <c r="B681" s="34"/>
      <c r="C681" s="44"/>
      <c r="D681" s="44"/>
      <c r="E681" s="34"/>
      <c r="F681" s="34"/>
      <c r="G681" s="34"/>
      <c r="H681" s="34"/>
      <c r="I681" s="34"/>
    </row>
    <row r="682" spans="1:9">
      <c r="A682" s="34"/>
      <c r="B682" s="34"/>
      <c r="C682" s="44"/>
      <c r="D682" s="44"/>
      <c r="E682" s="34"/>
      <c r="F682" s="34"/>
      <c r="G682" s="34"/>
      <c r="H682" s="34"/>
      <c r="I682" s="34"/>
    </row>
    <row r="683" spans="1:9">
      <c r="A683" s="34"/>
      <c r="B683" s="34"/>
      <c r="C683" s="44"/>
      <c r="D683" s="44"/>
      <c r="E683" s="34"/>
      <c r="F683" s="34"/>
      <c r="G683" s="34"/>
      <c r="H683" s="34"/>
      <c r="I683" s="34"/>
    </row>
    <row r="684" spans="1:9">
      <c r="A684" s="34"/>
      <c r="B684" s="34"/>
      <c r="C684" s="44"/>
      <c r="D684" s="44"/>
      <c r="E684" s="34"/>
      <c r="F684" s="34"/>
      <c r="G684" s="34"/>
      <c r="H684" s="34"/>
      <c r="I684" s="34"/>
    </row>
    <row r="685" spans="1:9">
      <c r="A685" s="34"/>
      <c r="B685" s="34"/>
      <c r="C685" s="44"/>
      <c r="D685" s="44"/>
      <c r="E685" s="34"/>
      <c r="F685" s="34"/>
      <c r="G685" s="34"/>
      <c r="H685" s="34"/>
      <c r="I685" s="34"/>
    </row>
    <row r="686" spans="1:9">
      <c r="A686" s="34"/>
      <c r="B686" s="34"/>
      <c r="C686" s="44"/>
      <c r="D686" s="44"/>
      <c r="E686" s="34"/>
      <c r="F686" s="34"/>
      <c r="G686" s="34"/>
      <c r="H686" s="34"/>
      <c r="I686" s="34"/>
    </row>
    <row r="687" spans="1:9">
      <c r="A687" s="34"/>
      <c r="B687" s="34"/>
      <c r="C687" s="44"/>
      <c r="D687" s="44"/>
      <c r="E687" s="34"/>
      <c r="F687" s="34"/>
      <c r="G687" s="34"/>
      <c r="H687" s="34"/>
      <c r="I687" s="34"/>
    </row>
    <row r="688" spans="1:9">
      <c r="A688" s="34"/>
      <c r="B688" s="34"/>
      <c r="C688" s="44"/>
      <c r="D688" s="44"/>
      <c r="E688" s="34"/>
      <c r="F688" s="34"/>
      <c r="G688" s="34"/>
      <c r="H688" s="34"/>
      <c r="I688" s="34"/>
    </row>
    <row r="689" spans="1:9">
      <c r="A689" s="34"/>
      <c r="B689" s="34"/>
      <c r="C689" s="44"/>
      <c r="D689" s="44"/>
      <c r="E689" s="34"/>
      <c r="F689" s="34"/>
      <c r="G689" s="34"/>
      <c r="H689" s="34"/>
      <c r="I689" s="34"/>
    </row>
    <row r="690" spans="1:9">
      <c r="A690" s="34"/>
      <c r="B690" s="34"/>
      <c r="C690" s="44"/>
      <c r="D690" s="44"/>
      <c r="E690" s="34"/>
      <c r="F690" s="34"/>
      <c r="G690" s="34"/>
      <c r="H690" s="34"/>
      <c r="I690" s="34"/>
    </row>
    <row r="691" spans="1:9">
      <c r="A691" s="34"/>
      <c r="B691" s="34"/>
      <c r="C691" s="44"/>
      <c r="D691" s="44"/>
      <c r="E691" s="34"/>
      <c r="F691" s="34"/>
      <c r="G691" s="34"/>
      <c r="H691" s="34"/>
      <c r="I691" s="34"/>
    </row>
    <row r="692" spans="1:9">
      <c r="A692" s="34"/>
      <c r="B692" s="34"/>
      <c r="C692" s="44"/>
      <c r="D692" s="44"/>
      <c r="E692" s="34"/>
      <c r="F692" s="34"/>
      <c r="G692" s="34"/>
      <c r="H692" s="34"/>
      <c r="I692" s="34"/>
    </row>
    <row r="693" spans="1:9">
      <c r="A693" s="34"/>
      <c r="B693" s="34"/>
      <c r="C693" s="44"/>
      <c r="D693" s="44"/>
      <c r="E693" s="34"/>
      <c r="F693" s="34"/>
      <c r="G693" s="34"/>
      <c r="H693" s="34"/>
      <c r="I693" s="34"/>
    </row>
    <row r="694" spans="1:9">
      <c r="A694" s="34"/>
      <c r="B694" s="34"/>
      <c r="C694" s="44"/>
      <c r="D694" s="44"/>
      <c r="E694" s="34"/>
      <c r="F694" s="34"/>
      <c r="G694" s="34"/>
      <c r="H694" s="34"/>
      <c r="I694" s="34"/>
    </row>
    <row r="695" spans="1:9">
      <c r="A695" s="34"/>
      <c r="B695" s="34"/>
      <c r="C695" s="44"/>
      <c r="D695" s="44"/>
      <c r="E695" s="34"/>
      <c r="F695" s="34"/>
      <c r="G695" s="34"/>
      <c r="H695" s="34"/>
      <c r="I695" s="34"/>
    </row>
    <row r="696" spans="1:9">
      <c r="A696" s="34"/>
      <c r="B696" s="34"/>
      <c r="C696" s="44"/>
      <c r="D696" s="44"/>
      <c r="E696" s="34"/>
      <c r="F696" s="34"/>
      <c r="G696" s="34"/>
      <c r="H696" s="34"/>
      <c r="I696" s="34"/>
    </row>
    <row r="697" spans="1:9">
      <c r="A697" s="34"/>
      <c r="B697" s="34"/>
      <c r="C697" s="44"/>
      <c r="D697" s="44"/>
      <c r="E697" s="34"/>
      <c r="F697" s="34"/>
      <c r="G697" s="34"/>
      <c r="H697" s="34"/>
      <c r="I697" s="34"/>
    </row>
    <row r="698" spans="1:9">
      <c r="A698" s="34"/>
      <c r="B698" s="34"/>
      <c r="C698" s="44"/>
      <c r="D698" s="44"/>
      <c r="E698" s="34"/>
      <c r="F698" s="34"/>
      <c r="G698" s="34"/>
      <c r="H698" s="34"/>
      <c r="I698" s="34"/>
    </row>
    <row r="699" spans="1:9">
      <c r="A699" s="34"/>
      <c r="B699" s="34"/>
      <c r="C699" s="44"/>
      <c r="D699" s="44"/>
      <c r="E699" s="34"/>
      <c r="F699" s="34"/>
      <c r="G699" s="34"/>
      <c r="H699" s="34"/>
      <c r="I699" s="34"/>
    </row>
    <row r="700" spans="1:9">
      <c r="A700" s="34"/>
      <c r="B700" s="34"/>
      <c r="C700" s="44"/>
      <c r="D700" s="44"/>
      <c r="E700" s="34"/>
      <c r="F700" s="34"/>
      <c r="G700" s="34"/>
      <c r="H700" s="34"/>
      <c r="I700" s="34"/>
    </row>
    <row r="701" spans="1:9">
      <c r="A701" s="34"/>
      <c r="B701" s="34"/>
      <c r="C701" s="44"/>
      <c r="D701" s="44"/>
      <c r="E701" s="34"/>
      <c r="F701" s="34"/>
      <c r="G701" s="34"/>
      <c r="H701" s="34"/>
      <c r="I701" s="34"/>
    </row>
    <row r="702" spans="1:9">
      <c r="A702" s="34"/>
      <c r="B702" s="34"/>
      <c r="C702" s="44"/>
      <c r="D702" s="44"/>
      <c r="E702" s="34"/>
      <c r="F702" s="34"/>
      <c r="G702" s="34"/>
      <c r="H702" s="34"/>
      <c r="I702" s="34"/>
    </row>
    <row r="703" spans="1:9">
      <c r="A703" s="34"/>
      <c r="B703" s="34"/>
      <c r="C703" s="44"/>
      <c r="D703" s="44"/>
      <c r="E703" s="34"/>
      <c r="F703" s="34"/>
      <c r="G703" s="34"/>
      <c r="H703" s="34"/>
      <c r="I703" s="34"/>
    </row>
    <row r="704" spans="1:9">
      <c r="A704" s="34"/>
      <c r="B704" s="34"/>
      <c r="C704" s="44"/>
      <c r="D704" s="44"/>
      <c r="E704" s="34"/>
      <c r="F704" s="34"/>
      <c r="G704" s="34"/>
      <c r="H704" s="34"/>
      <c r="I704" s="34"/>
    </row>
    <row r="705" spans="1:9">
      <c r="A705" s="34"/>
      <c r="B705" s="34"/>
      <c r="C705" s="44"/>
      <c r="D705" s="44"/>
      <c r="E705" s="34"/>
      <c r="F705" s="34"/>
      <c r="G705" s="34"/>
      <c r="H705" s="34"/>
      <c r="I705" s="34"/>
    </row>
    <row r="706" spans="1:9">
      <c r="A706" s="34"/>
      <c r="B706" s="34"/>
      <c r="C706" s="44"/>
      <c r="D706" s="44"/>
      <c r="E706" s="34"/>
      <c r="F706" s="34"/>
      <c r="G706" s="34"/>
      <c r="H706" s="34"/>
      <c r="I706" s="34"/>
    </row>
    <row r="707" spans="1:9">
      <c r="A707" s="34"/>
      <c r="B707" s="34"/>
      <c r="C707" s="44"/>
      <c r="D707" s="44"/>
      <c r="E707" s="34"/>
      <c r="F707" s="34"/>
      <c r="G707" s="34"/>
      <c r="H707" s="34"/>
      <c r="I707" s="34"/>
    </row>
    <row r="708" spans="1:9">
      <c r="A708" s="34"/>
      <c r="B708" s="34"/>
      <c r="C708" s="44"/>
      <c r="D708" s="44"/>
      <c r="E708" s="34"/>
      <c r="F708" s="34"/>
      <c r="G708" s="34"/>
      <c r="H708" s="34"/>
      <c r="I708" s="34"/>
    </row>
  </sheetData>
  <mergeCells count="8">
    <mergeCell ref="A13:C13"/>
    <mergeCell ref="B1:D2"/>
    <mergeCell ref="A7:C7"/>
    <mergeCell ref="A4:C5"/>
    <mergeCell ref="D4:D5"/>
    <mergeCell ref="D7:D12"/>
    <mergeCell ref="A8:C12"/>
    <mergeCell ref="A3:D3"/>
  </mergeCells>
  <phoneticPr fontId="7"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E63"/>
  <sheetViews>
    <sheetView zoomScaleNormal="100" zoomScaleSheetLayoutView="100" workbookViewId="0">
      <selection activeCell="B16" sqref="B16"/>
    </sheetView>
  </sheetViews>
  <sheetFormatPr defaultRowHeight="15" outlineLevelRow="1"/>
  <cols>
    <col min="1" max="1" width="45.7109375" style="648" customWidth="1"/>
    <col min="2" max="2" width="50.42578125" style="648" customWidth="1"/>
    <col min="3" max="3" width="45.7109375" style="648" customWidth="1"/>
    <col min="4" max="4" width="20.7109375" style="648" customWidth="1"/>
    <col min="5" max="16384" width="9.140625" style="648"/>
  </cols>
  <sheetData>
    <row r="1" spans="1:5">
      <c r="A1" s="827" t="s">
        <v>563</v>
      </c>
      <c r="B1" s="827"/>
      <c r="C1" s="827"/>
      <c r="D1" s="661"/>
      <c r="E1" s="654"/>
    </row>
    <row r="2" spans="1:5">
      <c r="A2" s="827" t="s">
        <v>20</v>
      </c>
      <c r="B2" s="827"/>
      <c r="C2" s="827"/>
      <c r="D2" s="661"/>
      <c r="E2" s="654"/>
    </row>
    <row r="3" spans="1:5" ht="15.75" thickBot="1">
      <c r="A3" s="1009" t="s">
        <v>1007</v>
      </c>
      <c r="B3" s="1009"/>
      <c r="C3" s="1009"/>
      <c r="D3" s="1009"/>
    </row>
    <row r="4" spans="1:5">
      <c r="A4" s="789" t="s">
        <v>1147</v>
      </c>
      <c r="B4" s="790"/>
      <c r="C4" s="790"/>
      <c r="D4" s="795" t="s">
        <v>995</v>
      </c>
    </row>
    <row r="5" spans="1:5" ht="15.75" thickBot="1">
      <c r="A5" s="792"/>
      <c r="B5" s="793"/>
      <c r="C5" s="793"/>
      <c r="D5" s="859"/>
    </row>
    <row r="6" spans="1:5" ht="15.75" thickBot="1">
      <c r="A6" s="662" t="s">
        <v>996</v>
      </c>
      <c r="B6" s="655"/>
      <c r="C6" s="663">
        <v>42735</v>
      </c>
      <c r="D6" s="664"/>
    </row>
    <row r="7" spans="1:5">
      <c r="A7" s="1010" t="s">
        <v>116</v>
      </c>
      <c r="B7" s="1011"/>
      <c r="C7" s="1011"/>
      <c r="D7" s="657" t="s">
        <v>1148</v>
      </c>
      <c r="E7" s="652"/>
    </row>
    <row r="8" spans="1:5" ht="48" customHeight="1" outlineLevel="1" thickBot="1">
      <c r="A8" s="1012" t="s">
        <v>1149</v>
      </c>
      <c r="B8" s="1012"/>
      <c r="C8" s="1013"/>
      <c r="D8" s="658" t="s">
        <v>118</v>
      </c>
      <c r="E8" s="652"/>
    </row>
    <row r="9" spans="1:5" ht="30" customHeight="1">
      <c r="A9" s="1014" t="s">
        <v>117</v>
      </c>
      <c r="B9" s="1015"/>
      <c r="C9" s="1015"/>
      <c r="D9" s="657" t="s">
        <v>583</v>
      </c>
      <c r="E9" s="652"/>
    </row>
    <row r="10" spans="1:5" ht="15" customHeight="1" outlineLevel="1" thickBot="1">
      <c r="A10" s="1016" t="s">
        <v>1150</v>
      </c>
      <c r="B10" s="1016"/>
      <c r="C10" s="1016"/>
      <c r="D10" s="660"/>
      <c r="E10" s="652"/>
    </row>
    <row r="11" spans="1:5" ht="30" customHeight="1">
      <c r="A11" s="1017" t="s">
        <v>0</v>
      </c>
      <c r="B11" s="1018"/>
      <c r="C11" s="1018"/>
      <c r="D11" s="763" t="s">
        <v>584</v>
      </c>
      <c r="E11" s="652"/>
    </row>
    <row r="12" spans="1:5" ht="15" customHeight="1">
      <c r="A12" s="688" t="s">
        <v>977</v>
      </c>
      <c r="B12" s="665"/>
      <c r="C12" s="656"/>
      <c r="D12" s="1008"/>
      <c r="E12" s="652"/>
    </row>
    <row r="13" spans="1:5" ht="15" customHeight="1">
      <c r="E13" s="652"/>
    </row>
    <row r="14" spans="1:5">
      <c r="E14" s="652"/>
    </row>
    <row r="15" spans="1:5">
      <c r="E15" s="652"/>
    </row>
    <row r="16" spans="1:5">
      <c r="E16" s="652"/>
    </row>
    <row r="17" spans="1:5">
      <c r="E17" s="652"/>
    </row>
    <row r="18" spans="1:5">
      <c r="E18" s="652"/>
    </row>
    <row r="19" spans="1:5">
      <c r="E19" s="652"/>
    </row>
    <row r="20" spans="1:5">
      <c r="E20" s="652"/>
    </row>
    <row r="21" spans="1:5">
      <c r="E21" s="652"/>
    </row>
    <row r="22" spans="1:5">
      <c r="E22" s="652"/>
    </row>
    <row r="23" spans="1:5">
      <c r="E23" s="652"/>
    </row>
    <row r="24" spans="1:5">
      <c r="E24" s="652"/>
    </row>
    <row r="25" spans="1:5">
      <c r="E25" s="652"/>
    </row>
    <row r="26" spans="1:5">
      <c r="E26" s="652"/>
    </row>
    <row r="27" spans="1:5">
      <c r="E27" s="652"/>
    </row>
    <row r="28" spans="1:5">
      <c r="E28" s="652"/>
    </row>
    <row r="29" spans="1:5">
      <c r="E29" s="652"/>
    </row>
    <row r="30" spans="1:5">
      <c r="E30" s="652"/>
    </row>
    <row r="31" spans="1:5">
      <c r="E31" s="652"/>
    </row>
    <row r="32" spans="1:5">
      <c r="A32" s="652"/>
      <c r="B32" s="652"/>
      <c r="C32" s="652"/>
      <c r="D32" s="652"/>
      <c r="E32" s="652"/>
    </row>
    <row r="33" spans="1:5">
      <c r="A33" s="652"/>
      <c r="B33" s="652"/>
      <c r="C33" s="652"/>
      <c r="D33" s="652"/>
      <c r="E33" s="652"/>
    </row>
    <row r="34" spans="1:5">
      <c r="A34" s="652"/>
      <c r="B34" s="652"/>
      <c r="C34" s="652"/>
      <c r="D34" s="652"/>
      <c r="E34" s="652"/>
    </row>
    <row r="35" spans="1:5">
      <c r="A35" s="652"/>
      <c r="B35" s="652"/>
      <c r="C35" s="652"/>
      <c r="D35" s="652"/>
      <c r="E35" s="652"/>
    </row>
    <row r="36" spans="1:5">
      <c r="A36" s="652"/>
      <c r="B36" s="652"/>
      <c r="C36" s="652"/>
      <c r="D36" s="652"/>
      <c r="E36" s="652"/>
    </row>
    <row r="37" spans="1:5">
      <c r="A37" s="652"/>
      <c r="B37" s="652"/>
      <c r="C37" s="652"/>
      <c r="D37" s="652"/>
      <c r="E37" s="652"/>
    </row>
    <row r="38" spans="1:5">
      <c r="A38" s="652"/>
      <c r="B38" s="652"/>
      <c r="C38" s="652"/>
      <c r="D38" s="652"/>
      <c r="E38" s="652"/>
    </row>
    <row r="39" spans="1:5">
      <c r="A39" s="652"/>
      <c r="B39" s="652"/>
      <c r="C39" s="652"/>
      <c r="D39" s="652"/>
      <c r="E39" s="652"/>
    </row>
    <row r="40" spans="1:5">
      <c r="A40" s="652"/>
      <c r="B40" s="652"/>
      <c r="C40" s="652"/>
      <c r="D40" s="652"/>
      <c r="E40" s="652"/>
    </row>
    <row r="41" spans="1:5">
      <c r="A41" s="652"/>
      <c r="B41" s="652"/>
      <c r="C41" s="652"/>
      <c r="D41" s="652"/>
      <c r="E41" s="652"/>
    </row>
    <row r="42" spans="1:5">
      <c r="A42" s="652"/>
      <c r="B42" s="652"/>
      <c r="C42" s="652"/>
      <c r="D42" s="652"/>
      <c r="E42" s="652"/>
    </row>
    <row r="43" spans="1:5">
      <c r="A43" s="652"/>
      <c r="B43" s="652"/>
      <c r="C43" s="652"/>
      <c r="D43" s="652"/>
      <c r="E43" s="652"/>
    </row>
    <row r="44" spans="1:5">
      <c r="A44" s="652"/>
      <c r="B44" s="652"/>
      <c r="C44" s="652"/>
      <c r="D44" s="652"/>
      <c r="E44" s="652"/>
    </row>
    <row r="45" spans="1:5">
      <c r="A45" s="652"/>
      <c r="B45" s="652"/>
      <c r="C45" s="652"/>
      <c r="D45" s="652"/>
      <c r="E45" s="652"/>
    </row>
    <row r="46" spans="1:5">
      <c r="A46" s="652"/>
      <c r="B46" s="652"/>
      <c r="C46" s="652"/>
      <c r="D46" s="652"/>
      <c r="E46" s="652"/>
    </row>
    <row r="47" spans="1:5">
      <c r="A47" s="652"/>
      <c r="B47" s="652"/>
      <c r="C47" s="652"/>
      <c r="D47" s="652"/>
      <c r="E47" s="652"/>
    </row>
    <row r="48" spans="1:5">
      <c r="A48" s="652"/>
      <c r="B48" s="652"/>
      <c r="C48" s="652"/>
      <c r="D48" s="652"/>
      <c r="E48" s="652"/>
    </row>
    <row r="49" spans="1:5">
      <c r="A49" s="652"/>
      <c r="B49" s="652"/>
      <c r="C49" s="652"/>
      <c r="D49" s="652"/>
      <c r="E49" s="652"/>
    </row>
    <row r="50" spans="1:5">
      <c r="A50" s="652"/>
      <c r="B50" s="652"/>
      <c r="C50" s="652"/>
      <c r="D50" s="652"/>
      <c r="E50" s="652"/>
    </row>
    <row r="51" spans="1:5">
      <c r="A51" s="652"/>
      <c r="B51" s="652"/>
      <c r="C51" s="652"/>
      <c r="D51" s="652"/>
      <c r="E51" s="652"/>
    </row>
    <row r="52" spans="1:5">
      <c r="A52" s="652"/>
      <c r="B52" s="652"/>
      <c r="C52" s="652"/>
      <c r="D52" s="652"/>
      <c r="E52" s="652"/>
    </row>
    <row r="53" spans="1:5">
      <c r="A53" s="652"/>
      <c r="B53" s="652"/>
      <c r="C53" s="652"/>
      <c r="D53" s="652"/>
      <c r="E53" s="652"/>
    </row>
    <row r="54" spans="1:5">
      <c r="A54" s="652"/>
      <c r="B54" s="652"/>
      <c r="C54" s="652"/>
      <c r="D54" s="652"/>
      <c r="E54" s="652"/>
    </row>
    <row r="55" spans="1:5">
      <c r="A55" s="652"/>
      <c r="B55" s="652"/>
      <c r="C55" s="652"/>
      <c r="D55" s="652"/>
      <c r="E55" s="652"/>
    </row>
    <row r="56" spans="1:5">
      <c r="A56" s="652"/>
      <c r="B56" s="652"/>
      <c r="C56" s="652"/>
      <c r="D56" s="652"/>
      <c r="E56" s="652"/>
    </row>
    <row r="57" spans="1:5">
      <c r="A57" s="652"/>
      <c r="B57" s="652"/>
      <c r="C57" s="652"/>
      <c r="D57" s="652"/>
      <c r="E57" s="652"/>
    </row>
    <row r="58" spans="1:5">
      <c r="A58" s="652"/>
      <c r="B58" s="652"/>
      <c r="C58" s="652"/>
      <c r="D58" s="652"/>
      <c r="E58" s="652"/>
    </row>
    <row r="59" spans="1:5">
      <c r="A59" s="652"/>
      <c r="B59" s="652"/>
      <c r="C59" s="652"/>
      <c r="D59" s="652"/>
      <c r="E59" s="652"/>
    </row>
    <row r="60" spans="1:5">
      <c r="A60" s="652"/>
      <c r="B60" s="652"/>
      <c r="C60" s="652"/>
      <c r="D60" s="652"/>
      <c r="E60" s="652"/>
    </row>
    <row r="61" spans="1:5">
      <c r="A61" s="652"/>
      <c r="B61" s="652"/>
      <c r="C61" s="652"/>
      <c r="D61" s="652"/>
      <c r="E61" s="652"/>
    </row>
    <row r="62" spans="1:5">
      <c r="A62" s="652"/>
      <c r="B62" s="652"/>
      <c r="C62" s="652"/>
      <c r="D62" s="652"/>
      <c r="E62" s="652"/>
    </row>
    <row r="63" spans="1:5">
      <c r="A63" s="652"/>
      <c r="B63" s="652"/>
      <c r="C63" s="652"/>
      <c r="D63" s="652"/>
      <c r="E63" s="652"/>
    </row>
  </sheetData>
  <mergeCells count="11">
    <mergeCell ref="D11:D12"/>
    <mergeCell ref="A1:C1"/>
    <mergeCell ref="A2:C2"/>
    <mergeCell ref="A3:D3"/>
    <mergeCell ref="A4:C5"/>
    <mergeCell ref="D4:D5"/>
    <mergeCell ref="A7:C7"/>
    <mergeCell ref="A8:C8"/>
    <mergeCell ref="A9:C9"/>
    <mergeCell ref="A10:C10"/>
    <mergeCell ref="A11:C11"/>
  </mergeCells>
  <phoneticPr fontId="7" type="noConversion"/>
  <pageMargins left="0.7" right="0.7" top="0.78740157499999996" bottom="0.78740157499999996"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Obsah</vt:lpstr>
      <vt:lpstr>Část 1</vt:lpstr>
      <vt:lpstr>Část 1a</vt:lpstr>
      <vt:lpstr>Část 2</vt:lpstr>
      <vt:lpstr>Část 3</vt:lpstr>
      <vt:lpstr>Část 3a</vt:lpstr>
      <vt:lpstr>Část 3b</vt:lpstr>
      <vt:lpstr>Část 3d</vt:lpstr>
      <vt:lpstr>Část 4</vt:lpstr>
      <vt:lpstr>Část 4a</vt:lpstr>
      <vt:lpstr>Část 5</vt:lpstr>
      <vt:lpstr>Část 7</vt:lpstr>
      <vt:lpstr>Část 7a</vt:lpstr>
      <vt:lpstr>Část 8</vt:lpstr>
      <vt:lpstr>Část 10</vt:lpstr>
      <vt:lpstr>Část 11</vt:lpstr>
      <vt:lpstr>Část 12</vt:lpstr>
      <vt:lpstr>Část 13</vt:lpstr>
      <vt:lpstr>Část 15</vt:lpstr>
      <vt:lpstr>Část 15a</vt:lpstr>
      <vt:lpstr>Část 15b</vt:lpstr>
      <vt:lpstr>Část 15c</vt:lpstr>
      <vt:lpstr>Část 15d</vt:lpstr>
      <vt:lpstr>Část 16</vt:lpstr>
      <vt:lpstr>Část 21</vt:lpstr>
      <vt:lpstr>Obsah!Print_Area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2020-11-25T10:44:58Z</dcterms:created>
  <dcterms:modified xsi:type="dcterms:W3CDTF">2020-11-25T10:46:41Z</dcterms:modified>
</cp:coreProperties>
</file>